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jiljana\Desktop\za vijeće - polugodišnji\općina\"/>
    </mc:Choice>
  </mc:AlternateContent>
  <xr:revisionPtr revIDLastSave="0" documentId="13_ncr:1_{67D56057-AF95-45C6-A09C-8922927029EA}" xr6:coauthVersionLast="47" xr6:coauthVersionMax="47" xr10:uidLastSave="{00000000-0000-0000-0000-000000000000}"/>
  <bookViews>
    <workbookView xWindow="14535" yWindow="30" windowWidth="14070" windowHeight="15450" xr2:uid="{00000000-000D-0000-FFFF-FFFF00000000}"/>
  </bookViews>
  <sheets>
    <sheet name="Izvještaj o izvršenju proračuna" sheetId="1" r:id="rId1"/>
    <sheet name="List1" sheetId="2" r:id="rId2"/>
  </sheets>
  <calcPr calcId="191029"/>
</workbook>
</file>

<file path=xl/calcChain.xml><?xml version="1.0" encoding="utf-8"?>
<calcChain xmlns="http://schemas.openxmlformats.org/spreadsheetml/2006/main">
  <c r="O825" i="1" l="1"/>
  <c r="O824" i="1"/>
  <c r="O814" i="1"/>
  <c r="O796" i="1"/>
  <c r="O793" i="1"/>
  <c r="O792" i="1"/>
  <c r="O791" i="1"/>
  <c r="O786" i="1"/>
  <c r="O784" i="1"/>
  <c r="O779" i="1"/>
  <c r="O778" i="1"/>
  <c r="O773" i="1"/>
  <c r="O757" i="1"/>
  <c r="O754" i="1"/>
  <c r="O752" i="1"/>
  <c r="O747" i="1"/>
  <c r="O742" i="1"/>
  <c r="O738" i="1"/>
  <c r="O734" i="1"/>
  <c r="O733" i="1"/>
  <c r="O732" i="1"/>
  <c r="O731" i="1"/>
  <c r="O699" i="1"/>
  <c r="O680" i="1"/>
  <c r="O677" i="1"/>
  <c r="O661" i="1"/>
  <c r="O649" i="1"/>
  <c r="O645" i="1"/>
  <c r="O644" i="1"/>
  <c r="O636" i="1"/>
  <c r="O635" i="1"/>
  <c r="O634" i="1"/>
  <c r="O629" i="1"/>
  <c r="O620" i="1"/>
  <c r="O608" i="1"/>
  <c r="O578" i="1"/>
  <c r="O574" i="1"/>
  <c r="O570" i="1"/>
  <c r="O568" i="1"/>
  <c r="O566" i="1"/>
  <c r="O564" i="1"/>
  <c r="O563" i="1"/>
  <c r="O558" i="1"/>
  <c r="O553" i="1"/>
  <c r="O524" i="1"/>
  <c r="O532" i="1"/>
  <c r="O542" i="1"/>
  <c r="O541" i="1"/>
  <c r="O477" i="1"/>
  <c r="O461" i="1"/>
  <c r="O448" i="1"/>
  <c r="O443" i="1"/>
  <c r="O438" i="1"/>
  <c r="O432" i="1"/>
  <c r="O425" i="1"/>
  <c r="O422" i="1"/>
  <c r="O418" i="1"/>
  <c r="O420" i="1"/>
  <c r="O416" i="1"/>
  <c r="O413" i="1"/>
  <c r="O412" i="1"/>
  <c r="O411" i="1"/>
  <c r="O376" i="1"/>
  <c r="O357" i="1"/>
  <c r="O352" i="1"/>
  <c r="O349" i="1"/>
  <c r="O344" i="1"/>
  <c r="O329" i="1"/>
  <c r="O328" i="1"/>
  <c r="O327" i="1"/>
  <c r="O318" i="1"/>
  <c r="O319" i="1"/>
  <c r="O320" i="1"/>
  <c r="O321" i="1"/>
  <c r="O322" i="1"/>
  <c r="O323" i="1"/>
  <c r="O324" i="1"/>
  <c r="O325" i="1"/>
  <c r="O326" i="1"/>
  <c r="O317" i="1"/>
  <c r="O316" i="1"/>
  <c r="O315" i="1"/>
  <c r="O314" i="1"/>
  <c r="V300" i="1"/>
  <c r="V298" i="1"/>
  <c r="V299" i="1"/>
  <c r="Q252" i="1"/>
  <c r="Q253" i="1"/>
  <c r="Q250" i="1"/>
  <c r="Q247" i="1"/>
  <c r="Q246" i="1"/>
  <c r="Q245" i="1"/>
  <c r="Q244" i="1"/>
  <c r="Q242" i="1"/>
  <c r="Q243" i="1"/>
  <c r="Q241" i="1"/>
  <c r="Q240" i="1"/>
  <c r="Q237" i="1"/>
  <c r="Q239" i="1"/>
  <c r="Q236" i="1"/>
  <c r="Q234" i="1"/>
  <c r="Q223" i="1"/>
  <c r="Q225" i="1"/>
  <c r="Q226" i="1"/>
  <c r="Q227" i="1"/>
  <c r="Q222" i="1"/>
  <c r="Q221" i="1"/>
  <c r="Q219" i="1"/>
  <c r="Q218" i="1"/>
  <c r="Q216" i="1"/>
  <c r="Q215" i="1"/>
  <c r="Q214" i="1"/>
  <c r="U194" i="1"/>
  <c r="W94" i="1"/>
  <c r="W96" i="1"/>
  <c r="W99" i="1"/>
  <c r="W100" i="1"/>
  <c r="W108" i="1"/>
  <c r="W137" i="1"/>
  <c r="W142" i="1"/>
  <c r="W145" i="1"/>
  <c r="W149" i="1"/>
  <c r="W158" i="1"/>
  <c r="W160" i="1"/>
  <c r="W170" i="1"/>
  <c r="W90" i="1"/>
  <c r="W81" i="1"/>
  <c r="W75" i="1"/>
  <c r="W64" i="1"/>
  <c r="W56" i="1"/>
  <c r="W55" i="1"/>
  <c r="U56" i="1"/>
  <c r="U57" i="1"/>
  <c r="U58" i="1"/>
  <c r="U59" i="1"/>
  <c r="U60" i="1"/>
  <c r="U61" i="1"/>
  <c r="U62" i="1"/>
  <c r="U63" i="1"/>
  <c r="U64" i="1"/>
  <c r="U65" i="1"/>
  <c r="U66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9" i="1"/>
  <c r="U90" i="1"/>
  <c r="U91" i="1"/>
  <c r="U92" i="1"/>
  <c r="U94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20" i="1"/>
  <c r="U121" i="1"/>
  <c r="U122" i="1"/>
  <c r="U123" i="1"/>
  <c r="U124" i="1"/>
  <c r="U126" i="1"/>
  <c r="U127" i="1"/>
  <c r="U128" i="1"/>
  <c r="U129" i="1"/>
  <c r="U130" i="1"/>
  <c r="U131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6" i="1"/>
  <c r="U157" i="1"/>
  <c r="U158" i="1"/>
  <c r="U160" i="1"/>
  <c r="U161" i="1"/>
  <c r="U162" i="1"/>
  <c r="U163" i="1"/>
  <c r="U165" i="1"/>
  <c r="U167" i="1"/>
  <c r="U170" i="1"/>
  <c r="U171" i="1"/>
  <c r="U172" i="1"/>
  <c r="U55" i="1"/>
  <c r="W30" i="1"/>
  <c r="W31" i="1"/>
  <c r="W32" i="1"/>
  <c r="W33" i="1"/>
  <c r="W34" i="1"/>
  <c r="W29" i="1"/>
  <c r="U30" i="1"/>
  <c r="U31" i="1"/>
  <c r="U32" i="1"/>
  <c r="U33" i="1"/>
  <c r="U34" i="1"/>
  <c r="U35" i="1"/>
  <c r="U29" i="1"/>
</calcChain>
</file>

<file path=xl/sharedStrings.xml><?xml version="1.0" encoding="utf-8"?>
<sst xmlns="http://schemas.openxmlformats.org/spreadsheetml/2006/main" count="2008" uniqueCount="567">
  <si>
    <t/>
  </si>
  <si>
    <t>Račun / opis</t>
  </si>
  <si>
    <t>Izvršenje 2025.</t>
  </si>
  <si>
    <t>A. RAČUN PRIHODA I RASHODA</t>
  </si>
  <si>
    <t>1</t>
  </si>
  <si>
    <t>2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</si>
  <si>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</si>
  <si>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</si>
  <si>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</si>
  <si>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</si>
  <si>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</si>
  <si>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</si>
  <si>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</si>
  <si>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</si>
  <si>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</si>
  <si>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</si>
  <si>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</si>
  <si>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</si>
  <si>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</si>
  <si>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</si>
  <si>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</si>
  <si>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61 Prihodi od poreza</t>
  </si>
  <si>
    <t>611 Porez na dohodak</t>
  </si>
  <si>
    <t>6111 Porez na dohodak od nesamostalnog rada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</si>
  <si>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</si>
  <si>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</si>
  <si>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</si>
  <si>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</si>
  <si>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</si>
  <si>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</si>
  <si>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</si>
  <si>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</si>
  <si>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</si>
  <si>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</si>
  <si>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6341 Tekuće pomoći od izvanproračunskih korisnika</t>
  </si>
  <si>
    <t>635 Pomoći izravnanja za decentralizirane funkcije i fiskalnog izravnanja</t>
  </si>
  <si>
    <t>6353 Pomoći fiskalnog izravnanja</t>
  </si>
  <si>
    <t>64 Prihodi od imovine</t>
  </si>
  <si>
    <t>641 Prihodi od financijske imovine</t>
  </si>
  <si>
    <t>6414 Prihodi od zateznih kamata</t>
  </si>
  <si>
    <t>642 Prihodi od nefinancijske imovine</t>
  </si>
  <si>
    <t>6422 Prihodi od zakupa i iznajmljivanja imovine</t>
  </si>
  <si>
    <t>6423 Naknada za korištenje nefinancijske imovine</t>
  </si>
  <si>
    <t>65 Prihodi od upravnih i administrativnih pristojbi, pristojbi po posebnim propisima i naknada</t>
  </si>
  <si>
    <t>651 Upravne i administrativne pristojbe</t>
  </si>
  <si>
    <t>6513 Ostale upravne pristojbe i naknade</t>
  </si>
  <si>
    <t>6514 Ostale pristojbe i naknade</t>
  </si>
  <si>
    <t>652 Prihodi po posebnim propisima</t>
  </si>
  <si>
    <t>6524 Doprinosi za šume</t>
  </si>
  <si>
    <t>653 Komunalni doprinosi i naknade</t>
  </si>
  <si>
    <t>6531 Komunalni doprinosi</t>
  </si>
  <si>
    <t>6532 Komunalne naknade</t>
  </si>
  <si>
    <t>66 Prihodi od prodaje proizvoda i robe te pruženih usluga, prihodi od donacija te povrati po protestira</t>
  </si>
  <si>
    <t>661 Prihodi od prodaje proizvoda i robe te pruženih usluga</t>
  </si>
  <si>
    <t>6615 Prihodi od pruženih usluga</t>
  </si>
  <si>
    <t>68 Kazne, upravne mjere i ostali prihodi</t>
  </si>
  <si>
    <t>71 Prihodi od prodaje neproizvedene dugotrajne imovine</t>
  </si>
  <si>
    <t>72 Prihodi od prodaje proizvedene dugotrajne imovine</t>
  </si>
  <si>
    <t>721 Prihodi od prodaje građevinskih objekata</t>
  </si>
  <si>
    <t>7211 Stambeni objekti</t>
  </si>
  <si>
    <t>31 Rashodi za zaposlene</t>
  </si>
  <si>
    <t>311 Plaće (Bruto)</t>
  </si>
  <si>
    <t>3111 Plaće za redovan rad</t>
  </si>
  <si>
    <t>3112 Plaće u naravi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</si>
  <si>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</si>
  <si>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</si>
  <si>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</si>
  <si>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</si>
  <si>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</si>
  <si>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</si>
  <si>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</si>
  <si>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</si>
  <si>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</si>
  <si>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</si>
  <si>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</si>
  <si>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</si>
  <si>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</si>
  <si>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</si>
  <si>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</si>
  <si>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</si>
  <si>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</si>
  <si>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</si>
  <si>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</si>
  <si>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</si>
  <si>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</si>
  <si>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</si>
  <si>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</si>
  <si>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</si>
  <si>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</si>
  <si>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</si>
  <si>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</si>
  <si>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</si>
  <si>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</si>
  <si>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</si>
  <si>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</si>
  <si>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</si>
  <si>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</si>
  <si>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</si>
  <si>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</si>
  <si>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</si>
  <si>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</si>
  <si>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3434 Ostali nespomenuti financijski rashodi</t>
  </si>
  <si>
    <t>35 Subvencije</t>
  </si>
  <si>
    <t>352 Subvencije kreditnim i financijskim institucijama, trgovačkim društvima, zadrugama, poljoprivrednici</t>
  </si>
  <si>
    <t>3523 Subvencije poljoprivrednicima i obrtnicima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</si>
  <si>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</si>
  <si>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</si>
  <si>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</si>
  <si>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</si>
  <si>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</si>
  <si>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</si>
  <si>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</si>
  <si>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3812 Tekuće donacije u naravi</t>
  </si>
  <si>
    <t>383 Kazne, penali i naknade štete</t>
  </si>
  <si>
    <t>3831 Naknade šteta pravnim i fizičkim osobama</t>
  </si>
  <si>
    <t>3835 Ostale kazne</t>
  </si>
  <si>
    <t>386 Kapitalne pomoći</t>
  </si>
  <si>
    <t>3861 Kapitalne pomoći kreditnim i ostalim financijskim institucijama te trgovačkim društvima u javnom sek</t>
  </si>
  <si>
    <t>41 Rashodi za nabavu neproizvedene dugotrajne imovine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</si>
  <si>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</si>
  <si>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</si>
  <si>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</si>
  <si>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</si>
  <si>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</si>
  <si>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</si>
  <si>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4225 Instrumenti i uređaji</t>
  </si>
  <si>
    <t>4227 Uređaji, strojevi i oprema za ostale namjene</t>
  </si>
  <si>
    <t>426 Nematerijalna proizvedena imovina</t>
  </si>
  <si>
    <t>4263 Umjetnička, literarna i znanstvena djela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</si>
  <si>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</si>
  <si>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</si>
  <si>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</si>
  <si>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 FINANCIRANJA</t>
  </si>
  <si>
    <t xml:space="preserve"> SVEUKUPNI PRIHODI</t>
  </si>
  <si>
    <t>Izvor 1. Opći prihodi i primici</t>
  </si>
  <si>
    <t>Izvor 3. Vlastiti prihodi</t>
  </si>
  <si>
    <t>Izvor 4. Prihodi za posebne namjene</t>
  </si>
  <si>
    <t>Izvor 5. Pomoći</t>
  </si>
  <si>
    <t>Izvor 7. Prihod od prodaje nefinancijske imovine</t>
  </si>
  <si>
    <t xml:space="preserve"> SVEUKUPNI RASHODI</t>
  </si>
  <si>
    <t>Račun/Opis</t>
  </si>
  <si>
    <t>Racun/Opis</t>
  </si>
  <si>
    <t>B. RAČUN ZADUŽIVANJA FINANCIRANJA</t>
  </si>
  <si>
    <t>54 Izdaci za otplatu glavnice primljenih kredita i zajmova</t>
  </si>
  <si>
    <t xml:space="preserve">544 Otplata glavnice primljenih kredita i zajmova od kreditnih i ostalih financijskih institucija izvan </t>
  </si>
  <si>
    <t>5443 Otplata glavnice primljenih kredita od tuzemnih kreditnih institucija izvan javnog sektora</t>
  </si>
  <si>
    <t xml:space="preserve"> NETO FINANCIRANJE</t>
  </si>
  <si>
    <t>9 Vlastiti izvori</t>
  </si>
  <si>
    <t>92 Rezultat poslovanja</t>
  </si>
  <si>
    <t xml:space="preserve"> KORIŠTENJE SREDSTAVA IZ PRETHODNIH GODINA</t>
  </si>
  <si>
    <t xml:space="preserve"> UKUPNI IZDACI</t>
  </si>
  <si>
    <t>5. Pomoći</t>
  </si>
  <si>
    <t>RGP</t>
  </si>
  <si>
    <t>Opis</t>
  </si>
  <si>
    <t>UKUPNO RASHODI I IZDATCI</t>
  </si>
  <si>
    <t>Razdjel</t>
  </si>
  <si>
    <t>001</t>
  </si>
  <si>
    <t>JEDINSTVENI UPRAVNI ODJEL</t>
  </si>
  <si>
    <t>Glava</t>
  </si>
  <si>
    <t>00101</t>
  </si>
  <si>
    <t>00102</t>
  </si>
  <si>
    <t>KULTURNE USTANOVE</t>
  </si>
  <si>
    <t>Proračunski korisnik</t>
  </si>
  <si>
    <t>27589</t>
  </si>
  <si>
    <t>KNJIŽNICA I ČITAONICA VOJNIĆ</t>
  </si>
  <si>
    <t>00103</t>
  </si>
  <si>
    <t>PREDŠKOLSKI ODGOJ</t>
  </si>
  <si>
    <t>44102</t>
  </si>
  <si>
    <t>DJEČJI VRTIĆ VOJNIĆ</t>
  </si>
  <si>
    <t>Organizacijska klasifikacija</t>
  </si>
  <si>
    <t>Izvori</t>
  </si>
  <si>
    <t>Projekt/Aktivnost</t>
  </si>
  <si>
    <t>VRSTA RASHODA I IZDATAKA</t>
  </si>
  <si>
    <t>RAZDJEL 001 JEDINSTVENI UPRAVNI ODJEL</t>
  </si>
  <si>
    <t>GLAVA 00101 JEDINSTVENI UPRAVNI ODJEL</t>
  </si>
  <si>
    <t>A01</t>
  </si>
  <si>
    <t>PROGRAM : JAVNA UPRAVA I ADMINISTRACIJA</t>
  </si>
  <si>
    <t>1001</t>
  </si>
  <si>
    <t>Program: Predstavnička i izvršna vlast</t>
  </si>
  <si>
    <t>A100001</t>
  </si>
  <si>
    <t>Aktivnost: Financiranje osnovnih aktivnosti</t>
  </si>
  <si>
    <t>32</t>
  </si>
  <si>
    <t>Materijalni rashodi</t>
  </si>
  <si>
    <t>3211</t>
  </si>
  <si>
    <t>Službena putovanja</t>
  </si>
  <si>
    <t>3213</t>
  </si>
  <si>
    <t>Stručno usavršavanje zaposlenika</t>
  </si>
  <si>
    <t>3214</t>
  </si>
  <si>
    <t>Ostale naknade troškova zaposlenima</t>
  </si>
  <si>
    <t>3231</t>
  </si>
  <si>
    <t>Usluge telefona, interneta, pošte i prijevoza</t>
  </si>
  <si>
    <t>3239</t>
  </si>
  <si>
    <t>Ostale usluge</t>
  </si>
  <si>
    <t>3291</t>
  </si>
  <si>
    <t>Naknade za rad predstavničkih i izvršnih tijela, povjerenstava i slično</t>
  </si>
  <si>
    <t>3293</t>
  </si>
  <si>
    <t>Reprezentacija</t>
  </si>
  <si>
    <t>A100002</t>
  </si>
  <si>
    <t xml:space="preserve">Aktivnost: Financiranje rada političkih stranaka </t>
  </si>
  <si>
    <t>38</t>
  </si>
  <si>
    <t>Rashodi za donacije, kazne, naknade šteta i kapitalne pomoći</t>
  </si>
  <si>
    <t>3811</t>
  </si>
  <si>
    <t>Tekuće donacije u novcu</t>
  </si>
  <si>
    <t>A100003</t>
  </si>
  <si>
    <t xml:space="preserve">Aktivnost: Poslovanje Mjesnih odbora </t>
  </si>
  <si>
    <t>A100004</t>
  </si>
  <si>
    <t>Aktivnost: Redovna djelatnost uprave i administracije</t>
  </si>
  <si>
    <t>31</t>
  </si>
  <si>
    <t>Rashodi za zaposlene</t>
  </si>
  <si>
    <t>3111</t>
  </si>
  <si>
    <t>Plaće za redovan rad</t>
  </si>
  <si>
    <t>3112</t>
  </si>
  <si>
    <t>Plaće u naravi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</si>
  <si>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</si>
  <si>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</si>
  <si>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</si>
  <si>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</si>
  <si>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</si>
  <si>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</si>
  <si>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3221</t>
  </si>
  <si>
    <t>Uredski materijal i ostali materijalni rashodi</t>
  </si>
  <si>
    <t>3222</t>
  </si>
  <si>
    <t>Materijal i sirovine</t>
  </si>
  <si>
    <t>3223</t>
  </si>
  <si>
    <t>Energija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</si>
  <si>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</si>
  <si>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</si>
  <si>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</si>
  <si>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</si>
  <si>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</si>
  <si>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</si>
  <si>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3237</t>
  </si>
  <si>
    <t>Intelektualne i osobne usluge</t>
  </si>
  <si>
    <t>3238</t>
  </si>
  <si>
    <t>Računalne usluge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</si>
  <si>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</si>
  <si>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</si>
  <si>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</si>
  <si>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</si>
  <si>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</si>
  <si>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</si>
  <si>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</si>
  <si>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</si>
  <si>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</si>
  <si>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</si>
  <si>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3433</t>
  </si>
  <si>
    <t>Zatezne kamate</t>
  </si>
  <si>
    <t>3434</t>
  </si>
  <si>
    <t>Ostali nespomenuti financijski rashodi</t>
  </si>
  <si>
    <t>A100005</t>
  </si>
  <si>
    <t>Aktivnost: Kandidiranje projekata EU</t>
  </si>
  <si>
    <t>A100006</t>
  </si>
  <si>
    <t>Aktivnost: Program utroška sredstava od prodaje i zakupa poljoprivrednog zemljišta</t>
  </si>
  <si>
    <t>A100008</t>
  </si>
  <si>
    <t>Aktivnost: Sudske presude</t>
  </si>
  <si>
    <t>K100001</t>
  </si>
  <si>
    <t xml:space="preserve">Kapitalni projekt: Nabava opreme </t>
  </si>
  <si>
    <t>42</t>
  </si>
  <si>
    <t>Rashodi za nabavu proizvedene dugotrajne imovine</t>
  </si>
  <si>
    <t>K100002</t>
  </si>
  <si>
    <t>Kapitalni projekt: Dodatna ulaganja u nefinancijsku imovinu</t>
  </si>
  <si>
    <t>45</t>
  </si>
  <si>
    <t>Rashodi za dodatna ulaganja na nefinancijskoj imovini</t>
  </si>
  <si>
    <t>K100003</t>
  </si>
  <si>
    <t>Kapitalni projekt: OIE u zgradama javne namjene - Općina Vojnić</t>
  </si>
  <si>
    <t>A02</t>
  </si>
  <si>
    <t>PROGRAM : ZAŠTITA PRAVA NACIONALNIH MANJINA</t>
  </si>
  <si>
    <t>1002</t>
  </si>
  <si>
    <t>Program: Financiranje rada Vijeća nacionalnih manjina</t>
  </si>
  <si>
    <t>Aktivnost: Vijeće srpske nacionalne manjine</t>
  </si>
  <si>
    <t>37</t>
  </si>
  <si>
    <t>Naknade građanima i kućanstvima na temelju osiguranja i druge naknade</t>
  </si>
  <si>
    <t>3722</t>
  </si>
  <si>
    <t>Naknade građanima i kućanstvima u naravi</t>
  </si>
  <si>
    <t>Aktivnost: Vijeće bošnjačke nacionalne manjine</t>
  </si>
  <si>
    <t>A03</t>
  </si>
  <si>
    <t>PROGRAM : JAČANJE GOSPODARSTVA</t>
  </si>
  <si>
    <t>1003</t>
  </si>
  <si>
    <t>Program: Pomoći gospodarskim subjektima</t>
  </si>
  <si>
    <t>A000004</t>
  </si>
  <si>
    <t>Aktivnost: Naknade za štete</t>
  </si>
  <si>
    <t>Aktivnost: Financiranje rada Turističke zajednice</t>
  </si>
  <si>
    <t>Aktivnost: Kapitalne pomoći trgovačkom društvu - Tržnica</t>
  </si>
  <si>
    <t>Aktivnost: Osnivanje novog trgovačkog društva Turističke namjene</t>
  </si>
  <si>
    <t>K100004</t>
  </si>
  <si>
    <t>Kapitalni projekt: Strateški plan razvoja turizma</t>
  </si>
  <si>
    <t>A04</t>
  </si>
  <si>
    <t>PROGRAM: POTPORA POLJOPRIVREDI</t>
  </si>
  <si>
    <t>1004</t>
  </si>
  <si>
    <t>Program: Unapređenje poljoprivrede</t>
  </si>
  <si>
    <t xml:space="preserve">Aktivnost: Subvencije poljoprivrednicima </t>
  </si>
  <si>
    <t>35</t>
  </si>
  <si>
    <t>Subvencije</t>
  </si>
  <si>
    <t>3523</t>
  </si>
  <si>
    <t>Subvencije poljoprivrednicima i obrtnicima</t>
  </si>
  <si>
    <t>Aktivnost: Dunavska regija - INTEREG</t>
  </si>
  <si>
    <t>Aktivnost: Izrada programa zaštite od divljači i provedba</t>
  </si>
  <si>
    <t>A05</t>
  </si>
  <si>
    <t>PROGRAM : ZAŠTITA OD POŽARA I CIVILNA ZAŠTITA</t>
  </si>
  <si>
    <t>1005</t>
  </si>
  <si>
    <t>Program: Vatrogastvo i civilna zaštita</t>
  </si>
  <si>
    <t>Aktivnost: Osnovna djelatnost Dobrovoljno vatrogasno društvo</t>
  </si>
  <si>
    <t>Aktivnost: Gorska služba spašavanja</t>
  </si>
  <si>
    <t>Aktivnost: Poboljšanje sustava za zaštitu od elementarnih nepogoda i uspostava centra krizne situacije-INTEREG</t>
  </si>
  <si>
    <t>Aktivnost: Civilna zaštita</t>
  </si>
  <si>
    <t>A06</t>
  </si>
  <si>
    <t>PROGRAM: OSNOVNO I SREDNJOŠKOLSKO OBRAZOVANJE</t>
  </si>
  <si>
    <t>1006</t>
  </si>
  <si>
    <t>Program: Ostale aktivnosti osnovno i srednješkolsko obrazovanje</t>
  </si>
  <si>
    <t>Aktivnost: Tekuće donacije za školstvo</t>
  </si>
  <si>
    <t>Aktivnost: Stipendije i školarine</t>
  </si>
  <si>
    <t>3721</t>
  </si>
  <si>
    <t>Naknade građanima i kućanstvima u novcu</t>
  </si>
  <si>
    <t>A07</t>
  </si>
  <si>
    <t>PROGRAM : SOCIJALNA SKRB</t>
  </si>
  <si>
    <t>1007</t>
  </si>
  <si>
    <t>Program: Socijalna skrb - općinski program</t>
  </si>
  <si>
    <t>Aktivnost: Pomoć socijalno ugroženim kategorijama stanovništva</t>
  </si>
  <si>
    <t>Aktivnost: Socijalna skrb - zakonska osnova</t>
  </si>
  <si>
    <t>1008</t>
  </si>
  <si>
    <t>Program: Zaželi za Općinu Vojnić- zapošljavanje žena</t>
  </si>
  <si>
    <t xml:space="preserve">Aktivnost: Briga o starijim i nemočnim osobama </t>
  </si>
  <si>
    <t>1009</t>
  </si>
  <si>
    <t>Program: Program mjera za poticanja rješavanja stambenog pitanja</t>
  </si>
  <si>
    <t>Aktivnost: Rješavanje stambenog pitanja mladih obitelji</t>
  </si>
  <si>
    <t>A08</t>
  </si>
  <si>
    <t>PROGRAM : RAZVOJ CIVILNOG DRUŠTVA</t>
  </si>
  <si>
    <t>Program: Razvoj civilnog društva</t>
  </si>
  <si>
    <t>Aktivnost: Humanitarna djelatnost Crvenog križa</t>
  </si>
  <si>
    <t>Aktivnost: Tekuće donacije ostalim neprofitnim organizacijama</t>
  </si>
  <si>
    <t>Aktivnost: Tekuća donacija udrugama građana</t>
  </si>
  <si>
    <t>Aktivnost: Financiranje javnih potreba u sportu</t>
  </si>
  <si>
    <t xml:space="preserve">Aktivnost: Manifestacije i razna događanja </t>
  </si>
  <si>
    <t>A100009</t>
  </si>
  <si>
    <t>A09</t>
  </si>
  <si>
    <t>PROGRAM : PROMICANJE KULTURE</t>
  </si>
  <si>
    <t>Program: Obnova i očuvanje kulturne baštine</t>
  </si>
  <si>
    <t xml:space="preserve">Kapitalni projekt: Obnova centralne partizanske bolnice </t>
  </si>
  <si>
    <t>41</t>
  </si>
  <si>
    <t>Rashodi za nabavu neproizvedene dugotrajne imovine</t>
  </si>
  <si>
    <t>T100001</t>
  </si>
  <si>
    <t xml:space="preserve">Tekući projekt: Održavanje i obnova ostalih kulturnih spomenika </t>
  </si>
  <si>
    <t>A10</t>
  </si>
  <si>
    <t>PROGRAM : UPRAVLJANJE IMOVINOM</t>
  </si>
  <si>
    <t>1010</t>
  </si>
  <si>
    <t>Program: Gradnja objekata</t>
  </si>
  <si>
    <t>3861</t>
  </si>
  <si>
    <t>Kapitalne pomoći kreditnim i ostalim financijskim institucijama te trgovačkim društvima u javnom sek</t>
  </si>
  <si>
    <t>K100008</t>
  </si>
  <si>
    <t>Kapitalni projekt: Uređenje autobusnih stajališta</t>
  </si>
  <si>
    <t>K100013</t>
  </si>
  <si>
    <t>Kapitalni projekt: Projekat kogeneracije na bio masu</t>
  </si>
  <si>
    <t>K100014</t>
  </si>
  <si>
    <t>Kapitalni projekt: Program sanacije divljih deponija</t>
  </si>
  <si>
    <t>K100016</t>
  </si>
  <si>
    <t>Kapitalni projekt: Kapitalne pomoći za izgradnju</t>
  </si>
  <si>
    <t>K100018</t>
  </si>
  <si>
    <t>Kapitalni projekt: Dokumentacija za izgradnju AQUA PARKA</t>
  </si>
  <si>
    <t>K100021</t>
  </si>
  <si>
    <t>Kapitalni projekt: Poboljšanje materijalnih uvjeta u Dječijem vrtiću Vojnić</t>
  </si>
  <si>
    <t>4227</t>
  </si>
  <si>
    <t>Uređaji, strojevi i oprema za ostale namjene</t>
  </si>
  <si>
    <t>K100024</t>
  </si>
  <si>
    <t>Kapitalni projekt: Rekonstrukcija Dom kulture Vojnić</t>
  </si>
  <si>
    <t>K100026</t>
  </si>
  <si>
    <t>Kapitalni projekt: Rekonstrukcija i energetska obnova zgrade A. Hebranga 9</t>
  </si>
  <si>
    <t>4511</t>
  </si>
  <si>
    <t>Dodatna ulaganja na građevinskim objektima</t>
  </si>
  <si>
    <t>K100034</t>
  </si>
  <si>
    <t>Kapitalni projekt: Izgradnja prihvatilišta za napuštene životinje</t>
  </si>
  <si>
    <t>K100035</t>
  </si>
  <si>
    <t>Kapitalni projekt: Ulaganje u šumsku infrastrukturu - šumske ceste</t>
  </si>
  <si>
    <t>K100037</t>
  </si>
  <si>
    <t>Kapitalni projekt: Rekonstrukcija zgrade kod tržnice</t>
  </si>
  <si>
    <t>K100039</t>
  </si>
  <si>
    <t>Kapitalni projekt: Komunalna oprema</t>
  </si>
  <si>
    <t>K100040</t>
  </si>
  <si>
    <t>Kapitalni projekt: Sanacija zgrade područne škole u Svinici Krstinjskoj u društveni dom</t>
  </si>
  <si>
    <t>4212</t>
  </si>
  <si>
    <t>Poslovni objekti</t>
  </si>
  <si>
    <t>K100043</t>
  </si>
  <si>
    <t>K100045</t>
  </si>
  <si>
    <t>Kapitalni projekt: SOLARNI PANELI - INTEREG</t>
  </si>
  <si>
    <t>K100048</t>
  </si>
  <si>
    <t>K100050</t>
  </si>
  <si>
    <t>Kapitalni projekt: Sportsko igralište</t>
  </si>
  <si>
    <t>K100051</t>
  </si>
  <si>
    <t>Kapitalni projekt: Uređenje i opremanje dječjeg igrališta u Vojniću</t>
  </si>
  <si>
    <t>K100052</t>
  </si>
  <si>
    <t>Kapitalni projekt: Prenamjena škole u Krstinji u starački dom</t>
  </si>
  <si>
    <t>K100053</t>
  </si>
  <si>
    <t>Kapitalni projekt: Projekt sigurnosti u prometu</t>
  </si>
  <si>
    <t>A11</t>
  </si>
  <si>
    <t>PROGRAM : ODRŽAVANJE KOMUNALNE INFRASTRUKTURE</t>
  </si>
  <si>
    <t>1011</t>
  </si>
  <si>
    <t>Program: Održavanje komunalne infrastrukture</t>
  </si>
  <si>
    <t>Aktivnost: Održavanje javne rasvjete</t>
  </si>
  <si>
    <t>Aktivnost: Zimska služba</t>
  </si>
  <si>
    <t>Aktivnost: Javni radovi</t>
  </si>
  <si>
    <t>Aktivnost: Program izobrazno-informativnih aktivnosti o održivom gospodarenju otpadom</t>
  </si>
  <si>
    <t>Kapitalni projekt: Poticanje mjera odvojenog sakupljanja komunalnog otpada</t>
  </si>
  <si>
    <t>Tekući projekt: Održavanje nerazvrstanih cesta</t>
  </si>
  <si>
    <t>T100002</t>
  </si>
  <si>
    <t>Tekući projekt: Održavanje ostale komunalne infrastrukture</t>
  </si>
  <si>
    <t>3236</t>
  </si>
  <si>
    <t>Zdravstvene i veterinarske usluge</t>
  </si>
  <si>
    <t>A12</t>
  </si>
  <si>
    <t>PROGRAM: PROSTORNO UREĐENJE I UNAPREĐENJE STANOVANJA</t>
  </si>
  <si>
    <t>1012</t>
  </si>
  <si>
    <t>Program: Unapređenje stanovanja i zajednice</t>
  </si>
  <si>
    <t>Aktivnost: Održavanje poslovnih i stambenih objekata</t>
  </si>
  <si>
    <t xml:space="preserve">Kapitalni projekt: Prostorno planiranje i uređenje općine </t>
  </si>
  <si>
    <t>Kapitalni projekt: Sufinanciranje kućanstvima za poboljšanje energetske učinkovitosti</t>
  </si>
  <si>
    <t>K100005</t>
  </si>
  <si>
    <t>Kapitalni projekt: Krajobrazno uređenje  - Pilot projekt razvoja zelene infrastrukture</t>
  </si>
  <si>
    <t>A15</t>
  </si>
  <si>
    <t>Glavni program: GRAĐENJE KOMUNALNE INFRASTRUKTURE</t>
  </si>
  <si>
    <t>1015</t>
  </si>
  <si>
    <t>Program: Građenje komunalne infrastrukture</t>
  </si>
  <si>
    <t>A100047</t>
  </si>
  <si>
    <t>Aktivnost: Smart city programi - digitalno i zeleno</t>
  </si>
  <si>
    <t>Kapitalni projekt: Izgradnja i rekonstrukcija komunalne infrastrukture</t>
  </si>
  <si>
    <t>Kapitalni projekt: Presvlačenje asfaltnim slojem nerazvrstane ceste</t>
  </si>
  <si>
    <t>4213</t>
  </si>
  <si>
    <t>Ceste, željeznice i ostali prometni objekti</t>
  </si>
  <si>
    <t>Kapitalni projekt: Rekonstrukcija lokalnih nerazvrstanih cesta</t>
  </si>
  <si>
    <t>Kapitalni projekt: Izgradnja centralnog groblja</t>
  </si>
  <si>
    <t>K100011</t>
  </si>
  <si>
    <t>Kapitalni projekt: Izgradnja javne rasvjete</t>
  </si>
  <si>
    <t>K100017</t>
  </si>
  <si>
    <t>Kapitalni projekt: Uređenje parka - krajobrazno uređenje</t>
  </si>
  <si>
    <t>K100046</t>
  </si>
  <si>
    <t>Kapitalni projekt: Rekonstrukcija ceste prema gospodarskoj zoni Kupljensko</t>
  </si>
  <si>
    <t>Kapitalni projekt: Razvoj zelene urbane mreže</t>
  </si>
  <si>
    <t>GLAVA 00102 KULTURNE USTANOVE</t>
  </si>
  <si>
    <t>PROR. KORISNIK 27589 KNJIŽNICA I ČITAONICA VOJNIĆ</t>
  </si>
  <si>
    <t>A13</t>
  </si>
  <si>
    <t>Glavni program: REDOVNA DJELATNOST USTANOVA U KULTURI</t>
  </si>
  <si>
    <t>1013</t>
  </si>
  <si>
    <t>Program: Redovna djelatnost ustanova u kulturi</t>
  </si>
  <si>
    <t>Aktivnost: Redovna djelatnost - Knjižnica i čitaonica Vojnić</t>
  </si>
  <si>
    <t>Aktivnost: Manifestancija "Božićna čarolija"</t>
  </si>
  <si>
    <t>Aktivnost: Kulturno-umjetničke inkluzivne aktivnosti - KULTURE ZA SVE</t>
  </si>
  <si>
    <t>Kapitalni projekt: Opremanje Knjižnica i čitaonica Vojnić</t>
  </si>
  <si>
    <t>Kapitalni projekt: Obnovljivi izvori energije u zgradama javne namjene</t>
  </si>
  <si>
    <t>GLAVA 00103 PREDŠKOLSKI ODGOJ</t>
  </si>
  <si>
    <t>PROR. KORISNIK 44102 DJEČJI VRTIĆ VOJNIĆ</t>
  </si>
  <si>
    <t>A14</t>
  </si>
  <si>
    <t>Glavni program: REDOVNA DJELATNOST PREDŠKOLSKIH USTANOVA</t>
  </si>
  <si>
    <t>1014</t>
  </si>
  <si>
    <t>Program: Redovna djelatnost predškolskih ustanova</t>
  </si>
  <si>
    <t>Aktivnost: Redovna djelatnost - Dječji vrtić Vojnić</t>
  </si>
  <si>
    <t>Kapitalni projekt: Opremanje - Dječji vrtić Vojnić</t>
  </si>
  <si>
    <t xml:space="preserve">POLUGODIŠNJI IZVJEŠTAJ O IZVRŠENJU PRORAČUNA </t>
  </si>
  <si>
    <t xml:space="preserve"> REPUBLIKA HRVATSKA</t>
  </si>
  <si>
    <t xml:space="preserve"> KARLOVAČKA ŽUPANIJA</t>
  </si>
  <si>
    <t xml:space="preserve"> OPĆINA VOJNIĆ</t>
  </si>
  <si>
    <t xml:space="preserve"> OPĆINSKO VIJEĆE</t>
  </si>
  <si>
    <t>I. OPĆI DIO</t>
  </si>
  <si>
    <t>Članak 1.</t>
  </si>
  <si>
    <t>Članak 2.</t>
  </si>
  <si>
    <t>Članak 3.</t>
  </si>
  <si>
    <t>Račun prihoda i rashoda i Račun financiranja  iskazani su prema ekonomskoj klasifikaciji i prema izvorima financiranja, a Rashodi prema funkcijskoj klasifikaciji, kako slijedi:</t>
  </si>
  <si>
    <t>PRIHODI I RASHODI PREMA EKONOMSKOJ KLASIFIKACIJI</t>
  </si>
  <si>
    <t>RAČUN PRIHODA I RASHODA I RAČUN FINANCIRANJA PREMA IZVORIMA FINANCIRANJA</t>
  </si>
  <si>
    <t>Izvor 1.1. Opći prihodi i primici</t>
  </si>
  <si>
    <t>Izvor 3.2 Vlastiti prihodi - PK</t>
  </si>
  <si>
    <t>Izvor 4.3. Ostali prihodi za posebne namjene</t>
  </si>
  <si>
    <t>Izvor 5.1. Pomoći iz državnog proračuna temeljem prijenosa EU</t>
  </si>
  <si>
    <t>Izvor 5.2. Pomoći iz državnog proračuna - ostalo</t>
  </si>
  <si>
    <t xml:space="preserve">Izvor 5.4. Donacije od ostalih subjekata izvan opće države </t>
  </si>
  <si>
    <t>Izvor 5.5. Donacije od neprofitnih organizacija - PK</t>
  </si>
  <si>
    <t>Izvor 7.1. Prihod od prodaje nefinancijske imovine</t>
  </si>
  <si>
    <t>RAČUN RASHODA PREMA FUNKCIJSKOJ KLASIFIKACIJI</t>
  </si>
  <si>
    <t>RAČUN FINANCIRANJA PREMA EKONOMSKOJ KLASIFIKACIJI</t>
  </si>
  <si>
    <t>922 Rezultat - višak/manjak</t>
  </si>
  <si>
    <t>9221 Višak prihoda i primitaka</t>
  </si>
  <si>
    <t>RAČUN FINANCIRANJA PREMA IZVORIMA</t>
  </si>
  <si>
    <t>5.2. Pomoći iz državnog proračuna - ostalo</t>
  </si>
  <si>
    <t>II. POSEBNI DIO</t>
  </si>
  <si>
    <t>Članak 4.</t>
  </si>
  <si>
    <t>IZVRŠENJE PREMA ORGANIZACIJSKOJ KLASIFIKACIJI</t>
  </si>
  <si>
    <t>IZVRŠENJE PRORAČUNA PREMA PROGRAMSKOJ I EKONOMSKOJ KLASIFIKACIJI</t>
  </si>
  <si>
    <t>Članak 5.</t>
  </si>
  <si>
    <t>PREDSJEDNIK OPĆINSKOG VIJEĆA</t>
  </si>
  <si>
    <t>Ramo Čović</t>
  </si>
  <si>
    <t>SVEUKUPNI RASHODI</t>
  </si>
  <si>
    <t>01 Opće javne usluge</t>
  </si>
  <si>
    <t>011 "Izvršna  i zakonodavna tijela, financijski i fiskalni poslovi, vanjski poslovi"</t>
  </si>
  <si>
    <t>016 Opće javne usluge koje nisu drugdje svrstane</t>
  </si>
  <si>
    <t>03 Javni red i sigurnost</t>
  </si>
  <si>
    <t>032 Usluge protupožarne zaštite</t>
  </si>
  <si>
    <t>036 Rashodi za javni red i sigurnost koji nisu drugdje svrstani</t>
  </si>
  <si>
    <t>04 Ekonomski poslovi</t>
  </si>
  <si>
    <t>042 "Poljoprivreda, šumarstvo, ribarstvo i lov"</t>
  </si>
  <si>
    <t>043 Gorivo i energija</t>
  </si>
  <si>
    <t>044 "Rudarstvo, proizvodnja i građevinarstvo"</t>
  </si>
  <si>
    <t>045 Promet</t>
  </si>
  <si>
    <t>047 Ostale industrije</t>
  </si>
  <si>
    <t>05 Zaštita okoliša</t>
  </si>
  <si>
    <t>049 Ekonomski poslovi koji nisu drugdje svrstani</t>
  </si>
  <si>
    <t>051 Gospodarenje otpadom</t>
  </si>
  <si>
    <t>052 Gospodarenje otpadnim vodama</t>
  </si>
  <si>
    <t>053 Smanjenje zagađivanja</t>
  </si>
  <si>
    <t>054 Zaštita bioraznolikosti i krajolika</t>
  </si>
  <si>
    <t>056 Poslovi i usluge zaštite okoliša koji nisu drugdje svrstani</t>
  </si>
  <si>
    <t>06 Usluge unapređenja stanovanja i zajednice</t>
  </si>
  <si>
    <t>061 Razvoj stanovanja</t>
  </si>
  <si>
    <t>062 Razvoj zajednice</t>
  </si>
  <si>
    <t>063 Opskrba vodom</t>
  </si>
  <si>
    <t>064 Ulična rasvjeta</t>
  </si>
  <si>
    <t>066 Rashodi vezani za stanovanje i kom. pogodnosti koji nisu drugdje svrstani</t>
  </si>
  <si>
    <t>08 "Rekreacija, kultura i religija"</t>
  </si>
  <si>
    <t>081 Službe rekreacije i sporta</t>
  </si>
  <si>
    <t>082 Službe kulture</t>
  </si>
  <si>
    <t>084 Religijske i druge službe zajednice</t>
  </si>
  <si>
    <t>09 Obrazovanje</t>
  </si>
  <si>
    <t>091 Predškolsko i osnovno obrazovanje</t>
  </si>
  <si>
    <t>092 Srednjoškolsko  obrazovanje</t>
  </si>
  <si>
    <t>10 Socijalna zaštita</t>
  </si>
  <si>
    <t>102 Starost</t>
  </si>
  <si>
    <t>104 Obitelj i djeca</t>
  </si>
  <si>
    <t>105 Nezaposlenost</t>
  </si>
  <si>
    <t>106 Stanovanje</t>
  </si>
  <si>
    <t>107 Socijalna pomoć stanovništvu koje nije obuhvaćeno redovnim socijalnim programima</t>
  </si>
  <si>
    <t>109 Aktivnosti socijalne zaštite koje nisu drugdje svrstane</t>
  </si>
  <si>
    <t>Indeks  4/1</t>
  </si>
  <si>
    <t>Indeks  4/2</t>
  </si>
  <si>
    <t xml:space="preserve">Na temelju odredbe članka 88. Zakona o proračunu (Narodne novine broj 144/21), Pravilnika o polugodišnjem i godišnjem izvještaju o izvršenju proračuna (Narodne novine broj 85/23) i na temelju članka 30. Statuta Općine Vojnić ( Službeni glasnik Općine Vojnić  01/21 i 03/25 ) Općinsko vijeće Općine Vojnić  </t>
  </si>
  <si>
    <t>OPĆINE VOJNIĆ ZA 2026. GODINU</t>
  </si>
  <si>
    <t xml:space="preserve">Opći dio Polugodišnjeg izvještaja o izvršenju Proračuna Općine Vojnić za 2026. godinu sadrži sažetak Računa prihoda i rashoda, Račun financiranja i Raspoloživa sredstva iz prethodne godine, na razini razreda ekonomske klasifikacije, kako slijedi: </t>
  </si>
  <si>
    <t>Izvorni plan 2026.</t>
  </si>
  <si>
    <t>Tekući plan 2026.</t>
  </si>
  <si>
    <t>Izvršenje 2026.</t>
  </si>
  <si>
    <t>Izvorni plan 2026</t>
  </si>
  <si>
    <t>Tekući plan 2026</t>
  </si>
  <si>
    <t>Izvršenje 2026</t>
  </si>
  <si>
    <t>Obrazloženje ostvarenih prihoda i primitaka, rashoda i izdataka te Obrazloženje izvršenja proračuna sastavni su dio Polugodišnjeg izvještaja o izvršenju Proračuna Općine Vojnić za 2026. godinu.</t>
  </si>
  <si>
    <t>Polugodišnji izvještaj o izvršenju Proračuna Općine Vojnić za 2026. godinu objaviti će se na službenim internetskim stranicama Općine Vojnić.</t>
  </si>
  <si>
    <t>Opći i posebni dio Polugodišnjeg izvještaja o izvršenju Proračuna Općine Vojnić za 2026. godinu objaviti će se u "Službenom glasniku Općine Vojnić".</t>
  </si>
  <si>
    <t>638 Pomoći temeljem prijenosa EU sredstava</t>
  </si>
  <si>
    <t>6381 Tekuće pomoći temeljem EU sredstava</t>
  </si>
  <si>
    <t>6382 Kapitalne pomoći temeljem EU sredstava</t>
  </si>
  <si>
    <r>
      <t xml:space="preserve"> </t>
    </r>
    <r>
      <rPr>
        <sz val="11"/>
        <rFont val="Arial"/>
        <family val="2"/>
        <charset val="238"/>
      </rPr>
      <t xml:space="preserve"> Rashodi i izdaci utvrđeni u Posebnom dijelu Polugodišnjeg izvještaja o izvršenju Proračuna za 2025. godinu u iznosu od 1.181.953,47 eura, iskazani po organizacijskoj, programskoj i ekonomskoj klasifikaciji, izvršeni su kako slijedi:</t>
    </r>
  </si>
  <si>
    <t>3235</t>
  </si>
  <si>
    <t>Zakupnine i najamnine</t>
  </si>
  <si>
    <t>Aktivnost: Kapitalne pomoći trgovačkim društvima</t>
  </si>
  <si>
    <t>Aktivnost: Projekt podrške dječjem razvoju na području Općine Vojnić</t>
  </si>
  <si>
    <t>K100009</t>
  </si>
  <si>
    <t>Kapitalni projekt: FOTOPOINT - DIGITALNA RAZGLEDNICA OPĆINE VOJNIĆ</t>
  </si>
  <si>
    <t>Kapitalni projekt: Sanacija bivše škole Miholjsko</t>
  </si>
  <si>
    <t>Kapitalni projekt: Sanacija i opremanje nogometnog igrališta</t>
  </si>
  <si>
    <t>K100054</t>
  </si>
  <si>
    <t>Kapitalni projekt: Nabavka traktora za potrebe Civilne zaštite</t>
  </si>
  <si>
    <t>K100055</t>
  </si>
  <si>
    <t>Kapitalni projekt: Nabavka priključaka za radne strojeve</t>
  </si>
  <si>
    <t>K100056</t>
  </si>
  <si>
    <t>Kapitalni projekt: Sanacija postojećih nogostupa u Vojniću</t>
  </si>
  <si>
    <t>A100007</t>
  </si>
  <si>
    <t>Aktivnost: Dašak kazališne kulture</t>
  </si>
  <si>
    <t>Aktivnost: Promocija i poticanje čitanja u narodnim knjižnicama</t>
  </si>
  <si>
    <t>Članak 6.</t>
  </si>
  <si>
    <t xml:space="preserve">Također, sastavni dio Polugodišnjeg izvještaja o izvršenju Proračuna Općine Vojnić  za razdoblje siječanj- lipanj 2026. godine čine i posebni izvještaji koji se sastoje od: Izvještaja o korištenju proračunske zalihe, </t>
  </si>
  <si>
    <t xml:space="preserve">                                           Izvještaja o zaduživanju na domaćem i stranom tržištu novca i kapitala te Izvještaj o danim jamstvima i plaćanjima po protestiranim jamstvima</t>
  </si>
  <si>
    <t>Indeks 3/2</t>
  </si>
  <si>
    <t xml:space="preserve"> KLASA: 400-01/25-01/3</t>
  </si>
  <si>
    <t xml:space="preserve"> URBROJ: 2133-17-01-26-5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</si>
</sst>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##\%"/>
    <numFmt numFmtId="165" formatCode="d\.m\.yyyy"/>
    <numFmt numFmtId="166" formatCode="0.00#\%"/>
    <numFmt numFmtId="167" formatCode="0.00\%"/>
  </numFmts>
  <fonts count="16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</font>
    <font>
      <b/>
      <sz val="10"/>
      <color indexed="9"/>
      <name val="Arial"/>
    </font>
    <font>
      <b/>
      <sz val="10"/>
      <color indexed="63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57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4" fillId="0" borderId="0" xfId="0" applyFont="1"/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1" fillId="8" borderId="2" xfId="1" applyFont="1" applyFill="1" applyBorder="1"/>
    <xf numFmtId="0" fontId="1" fillId="8" borderId="3" xfId="1" applyFont="1" applyFill="1" applyBorder="1"/>
    <xf numFmtId="0" fontId="1" fillId="8" borderId="4" xfId="1" applyFont="1" applyFill="1" applyBorder="1"/>
    <xf numFmtId="0" fontId="1" fillId="8" borderId="6" xfId="1" applyFont="1" applyFill="1" applyBorder="1"/>
    <xf numFmtId="0" fontId="1" fillId="8" borderId="7" xfId="1" applyFont="1" applyFill="1" applyBorder="1"/>
    <xf numFmtId="0" fontId="10" fillId="0" borderId="0" xfId="0" applyFont="1"/>
    <xf numFmtId="0" fontId="1" fillId="0" borderId="0" xfId="1" applyFont="1" applyAlignment="1">
      <alignment horizontal="left"/>
    </xf>
    <xf numFmtId="4" fontId="1" fillId="0" borderId="0" xfId="1" applyNumberFormat="1" applyFont="1" applyAlignment="1">
      <alignment horizontal="right"/>
    </xf>
    <xf numFmtId="164" fontId="1" fillId="0" borderId="0" xfId="1" applyNumberFormat="1" applyFont="1" applyAlignment="1">
      <alignment horizontal="right"/>
    </xf>
    <xf numFmtId="0" fontId="13" fillId="0" borderId="0" xfId="0" applyFont="1" applyAlignment="1">
      <alignment horizontal="left"/>
    </xf>
    <xf numFmtId="4" fontId="13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0" fontId="15" fillId="9" borderId="1" xfId="0" applyFont="1" applyFill="1" applyBorder="1" applyAlignment="1">
      <alignment horizontal="left"/>
    </xf>
    <xf numFmtId="0" fontId="0" fillId="0" borderId="1" xfId="0" applyBorder="1"/>
    <xf numFmtId="4" fontId="15" fillId="9" borderId="1" xfId="0" applyNumberFormat="1" applyFont="1" applyFill="1" applyBorder="1" applyAlignment="1">
      <alignment horizontal="right"/>
    </xf>
    <xf numFmtId="164" fontId="15" fillId="9" borderId="1" xfId="0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left"/>
    </xf>
    <xf numFmtId="4" fontId="13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3" fillId="5" borderId="1" xfId="0" applyFont="1" applyFill="1" applyBorder="1" applyAlignment="1">
      <alignment horizontal="left"/>
    </xf>
    <xf numFmtId="4" fontId="13" fillId="5" borderId="1" xfId="0" applyNumberFormat="1" applyFont="1" applyFill="1" applyBorder="1" applyAlignment="1">
      <alignment horizontal="right"/>
    </xf>
    <xf numFmtId="164" fontId="13" fillId="5" borderId="1" xfId="0" applyNumberFormat="1" applyFont="1" applyFill="1" applyBorder="1" applyAlignment="1">
      <alignment horizontal="right"/>
    </xf>
    <xf numFmtId="0" fontId="13" fillId="13" borderId="1" xfId="0" applyFont="1" applyFill="1" applyBorder="1" applyAlignment="1">
      <alignment horizontal="left"/>
    </xf>
    <xf numFmtId="4" fontId="13" fillId="13" borderId="1" xfId="0" applyNumberFormat="1" applyFont="1" applyFill="1" applyBorder="1" applyAlignment="1">
      <alignment horizontal="right"/>
    </xf>
    <xf numFmtId="164" fontId="13" fillId="13" borderId="1" xfId="0" applyNumberFormat="1" applyFont="1" applyFill="1" applyBorder="1" applyAlignment="1">
      <alignment horizontal="right"/>
    </xf>
    <xf numFmtId="0" fontId="13" fillId="12" borderId="1" xfId="0" applyFont="1" applyFill="1" applyBorder="1" applyAlignment="1">
      <alignment horizontal="left"/>
    </xf>
    <xf numFmtId="4" fontId="13" fillId="12" borderId="1" xfId="0" applyNumberFormat="1" applyFont="1" applyFill="1" applyBorder="1" applyAlignment="1">
      <alignment horizontal="right"/>
    </xf>
    <xf numFmtId="164" fontId="13" fillId="12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4" fontId="8" fillId="7" borderId="1" xfId="1" applyNumberFormat="1" applyFont="1" applyFill="1" applyBorder="1" applyAlignment="1">
      <alignment horizontal="right"/>
    </xf>
    <xf numFmtId="0" fontId="12" fillId="0" borderId="1" xfId="1" applyBorder="1"/>
    <xf numFmtId="4" fontId="8" fillId="6" borderId="1" xfId="1" applyNumberFormat="1" applyFont="1" applyFill="1" applyBorder="1" applyAlignment="1">
      <alignment horizontal="right"/>
    </xf>
    <xf numFmtId="4" fontId="1" fillId="2" borderId="1" xfId="1" applyNumberFormat="1" applyFont="1" applyFill="1" applyBorder="1" applyAlignment="1">
      <alignment horizontal="right"/>
    </xf>
    <xf numFmtId="0" fontId="1" fillId="8" borderId="2" xfId="1" applyFont="1" applyFill="1" applyBorder="1" applyAlignment="1">
      <alignment horizontal="center"/>
    </xf>
    <xf numFmtId="0" fontId="1" fillId="8" borderId="5" xfId="1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" fontId="14" fillId="2" borderId="1" xfId="0" applyNumberFormat="1" applyFont="1" applyFill="1" applyBorder="1" applyAlignment="1">
      <alignment horizontal="right"/>
    </xf>
    <xf numFmtId="0" fontId="1" fillId="8" borderId="6" xfId="1" applyFont="1" applyFill="1" applyBorder="1" applyAlignment="1">
      <alignment horizontal="center"/>
    </xf>
    <xf numFmtId="0" fontId="1" fillId="8" borderId="8" xfId="1" applyFont="1" applyFill="1" applyBorder="1" applyAlignment="1">
      <alignment horizontal="center"/>
    </xf>
    <xf numFmtId="0" fontId="1" fillId="8" borderId="4" xfId="1" applyFont="1" applyFill="1" applyBorder="1" applyAlignment="1">
      <alignment horizontal="center"/>
    </xf>
    <xf numFmtId="4" fontId="0" fillId="0" borderId="1" xfId="0" applyNumberFormat="1" applyBorder="1" applyAlignment="1">
      <alignment horizontal="right"/>
    </xf>
    <xf numFmtId="0" fontId="9" fillId="0" borderId="0" xfId="0" applyFont="1" applyAlignment="1">
      <alignment horizontal="center" wrapText="1"/>
    </xf>
    <xf numFmtId="4" fontId="0" fillId="0" borderId="2" xfId="0" applyNumberFormat="1" applyBorder="1" applyAlignment="1">
      <alignment horizontal="right"/>
    </xf>
    <xf numFmtId="4" fontId="0" fillId="0" borderId="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7" fontId="12" fillId="0" borderId="1" xfId="0" applyNumberFormat="1" applyFont="1" applyBorder="1" applyAlignment="1">
      <alignment horizontal="right"/>
    </xf>
    <xf numFmtId="167" fontId="12" fillId="0" borderId="1" xfId="0" applyNumberFormat="1" applyFont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67" fontId="13" fillId="5" borderId="1" xfId="0" applyNumberFormat="1" applyFont="1" applyFill="1" applyBorder="1" applyAlignment="1">
      <alignment horizontal="right"/>
    </xf>
    <xf numFmtId="167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" fontId="1" fillId="0" borderId="2" xfId="0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167" fontId="15" fillId="9" borderId="1" xfId="0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7" fontId="13" fillId="13" borderId="1" xfId="0" applyNumberFormat="1" applyFont="1" applyFill="1" applyBorder="1" applyAlignment="1">
      <alignment horizontal="right"/>
    </xf>
    <xf numFmtId="166" fontId="13" fillId="5" borderId="1" xfId="0" applyNumberFormat="1" applyFont="1" applyFill="1" applyBorder="1" applyAlignment="1">
      <alignment horizontal="right"/>
    </xf>
    <xf numFmtId="166" fontId="0" fillId="0" borderId="1" xfId="0" applyNumberFormat="1" applyBorder="1"/>
    <xf numFmtId="167" fontId="13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0" fillId="0" borderId="0" xfId="0"/>
    <xf numFmtId="0" fontId="1" fillId="8" borderId="6" xfId="1" applyFont="1" applyFill="1" applyBorder="1" applyAlignment="1">
      <alignment horizontal="left"/>
    </xf>
    <xf numFmtId="0" fontId="1" fillId="8" borderId="7" xfId="1" applyFont="1" applyFill="1" applyBorder="1" applyAlignment="1">
      <alignment horizontal="left"/>
    </xf>
    <xf numFmtId="0" fontId="1" fillId="8" borderId="8" xfId="1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12" fillId="0" borderId="4" xfId="1" applyBorder="1"/>
    <xf numFmtId="0" fontId="12" fillId="0" borderId="5" xfId="1" applyBorder="1"/>
    <xf numFmtId="0" fontId="1" fillId="8" borderId="3" xfId="1" applyFont="1" applyFill="1" applyBorder="1" applyAlignment="1">
      <alignment horizontal="center"/>
    </xf>
    <xf numFmtId="0" fontId="1" fillId="8" borderId="7" xfId="1" applyFont="1" applyFill="1" applyBorder="1" applyAlignment="1">
      <alignment horizontal="center"/>
    </xf>
    <xf numFmtId="0" fontId="12" fillId="0" borderId="7" xfId="1" applyBorder="1"/>
    <xf numFmtId="0" fontId="12" fillId="0" borderId="8" xfId="1" applyBorder="1"/>
    <xf numFmtId="167" fontId="13" fillId="12" borderId="1" xfId="0" applyNumberFormat="1" applyFont="1" applyFill="1" applyBorder="1" applyAlignment="1">
      <alignment horizontal="right"/>
    </xf>
    <xf numFmtId="0" fontId="1" fillId="8" borderId="9" xfId="1" applyFont="1" applyFill="1" applyBorder="1" applyAlignment="1">
      <alignment horizontal="center"/>
    </xf>
    <xf numFmtId="167" fontId="14" fillId="2" borderId="1" xfId="0" applyNumberFormat="1" applyFont="1" applyFill="1" applyBorder="1" applyAlignment="1">
      <alignment horizontal="right"/>
    </xf>
    <xf numFmtId="0" fontId="1" fillId="8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left"/>
    </xf>
    <xf numFmtId="0" fontId="1" fillId="2" borderId="1" xfId="1" applyFont="1" applyFill="1" applyBorder="1"/>
    <xf numFmtId="167" fontId="1" fillId="2" borderId="1" xfId="1" applyNumberFormat="1" applyFont="1" applyFill="1" applyBorder="1" applyAlignment="1">
      <alignment horizontal="right"/>
    </xf>
    <xf numFmtId="167" fontId="12" fillId="0" borderId="1" xfId="1" applyNumberFormat="1" applyBorder="1"/>
    <xf numFmtId="167" fontId="3" fillId="11" borderId="1" xfId="1" applyNumberFormat="1" applyFont="1" applyFill="1" applyBorder="1" applyAlignment="1">
      <alignment horizontal="right"/>
    </xf>
    <xf numFmtId="0" fontId="3" fillId="10" borderId="1" xfId="1" applyFont="1" applyFill="1" applyBorder="1" applyAlignment="1">
      <alignment horizontal="left"/>
    </xf>
    <xf numFmtId="0" fontId="3" fillId="10" borderId="1" xfId="1" applyFont="1" applyFill="1" applyBorder="1"/>
    <xf numFmtId="4" fontId="3" fillId="10" borderId="1" xfId="1" applyNumberFormat="1" applyFont="1" applyFill="1" applyBorder="1" applyAlignment="1">
      <alignment horizontal="right"/>
    </xf>
    <xf numFmtId="167" fontId="3" fillId="10" borderId="1" xfId="1" applyNumberFormat="1" applyFont="1" applyFill="1" applyBorder="1" applyAlignment="1">
      <alignment horizontal="right"/>
    </xf>
    <xf numFmtId="0" fontId="3" fillId="11" borderId="1" xfId="1" applyFont="1" applyFill="1" applyBorder="1" applyAlignment="1">
      <alignment horizontal="left"/>
    </xf>
    <xf numFmtId="0" fontId="3" fillId="11" borderId="1" xfId="1" applyFont="1" applyFill="1" applyBorder="1"/>
    <xf numFmtId="4" fontId="3" fillId="11" borderId="1" xfId="1" applyNumberFormat="1" applyFont="1" applyFill="1" applyBorder="1" applyAlignment="1">
      <alignment horizontal="right"/>
    </xf>
    <xf numFmtId="4" fontId="3" fillId="3" borderId="1" xfId="1" applyNumberFormat="1" applyFont="1" applyFill="1" applyBorder="1" applyAlignment="1">
      <alignment horizontal="right"/>
    </xf>
    <xf numFmtId="164" fontId="3" fillId="3" borderId="1" xfId="1" applyNumberFormat="1" applyFont="1" applyFill="1" applyBorder="1" applyAlignment="1">
      <alignment horizontal="right"/>
    </xf>
    <xf numFmtId="0" fontId="1" fillId="5" borderId="1" xfId="1" applyFont="1" applyFill="1" applyBorder="1"/>
    <xf numFmtId="4" fontId="1" fillId="5" borderId="1" xfId="1" applyNumberFormat="1" applyFont="1" applyFill="1" applyBorder="1" applyAlignment="1">
      <alignment horizontal="right"/>
    </xf>
    <xf numFmtId="164" fontId="1" fillId="5" borderId="1" xfId="1" applyNumberFormat="1" applyFont="1" applyFill="1" applyBorder="1" applyAlignment="1">
      <alignment horizontal="right"/>
    </xf>
    <xf numFmtId="164" fontId="3" fillId="12" borderId="1" xfId="1" applyNumberFormat="1" applyFont="1" applyFill="1" applyBorder="1" applyAlignment="1">
      <alignment horizontal="right"/>
    </xf>
    <xf numFmtId="164" fontId="3" fillId="11" borderId="1" xfId="1" applyNumberFormat="1" applyFont="1" applyFill="1" applyBorder="1" applyAlignment="1">
      <alignment horizontal="right"/>
    </xf>
    <xf numFmtId="0" fontId="3" fillId="12" borderId="1" xfId="1" applyFont="1" applyFill="1" applyBorder="1" applyAlignment="1">
      <alignment horizontal="left"/>
    </xf>
    <xf numFmtId="0" fontId="3" fillId="12" borderId="1" xfId="1" applyFont="1" applyFill="1" applyBorder="1"/>
    <xf numFmtId="4" fontId="3" fillId="12" borderId="1" xfId="1" applyNumberFormat="1" applyFont="1" applyFill="1" applyBorder="1" applyAlignment="1">
      <alignment horizontal="right"/>
    </xf>
    <xf numFmtId="0" fontId="1" fillId="2" borderId="1" xfId="1" applyFont="1" applyFill="1" applyBorder="1" applyAlignment="1">
      <alignment horizontal="center"/>
    </xf>
    <xf numFmtId="0" fontId="3" fillId="3" borderId="1" xfId="1" applyFont="1" applyFill="1" applyBorder="1"/>
    <xf numFmtId="0" fontId="1" fillId="4" borderId="1" xfId="1" applyFont="1" applyFill="1" applyBorder="1"/>
    <xf numFmtId="164" fontId="1" fillId="0" borderId="1" xfId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right"/>
    </xf>
    <xf numFmtId="0" fontId="3" fillId="3" borderId="1" xfId="1" applyFont="1" applyFill="1" applyBorder="1" applyAlignment="1">
      <alignment horizontal="center"/>
    </xf>
    <xf numFmtId="0" fontId="1" fillId="0" borderId="1" xfId="1" applyFont="1" applyBorder="1"/>
    <xf numFmtId="4" fontId="1" fillId="4" borderId="1" xfId="1" applyNumberFormat="1" applyFont="1" applyFill="1" applyBorder="1" applyAlignment="1">
      <alignment horizontal="right"/>
    </xf>
    <xf numFmtId="164" fontId="1" fillId="4" borderId="1" xfId="1" applyNumberFormat="1" applyFont="1" applyFill="1" applyBorder="1" applyAlignment="1">
      <alignment horizontal="right"/>
    </xf>
    <xf numFmtId="4" fontId="13" fillId="0" borderId="2" xfId="0" applyNumberFormat="1" applyFont="1" applyBorder="1" applyAlignment="1">
      <alignment horizontal="right"/>
    </xf>
    <xf numFmtId="4" fontId="13" fillId="0" borderId="5" xfId="0" applyNumberFormat="1" applyFont="1" applyBorder="1" applyAlignment="1">
      <alignment horizontal="right"/>
    </xf>
    <xf numFmtId="0" fontId="1" fillId="14" borderId="1" xfId="0" applyFont="1" applyFill="1" applyBorder="1" applyAlignment="1">
      <alignment horizontal="center"/>
    </xf>
    <xf numFmtId="0" fontId="0" fillId="14" borderId="1" xfId="0" applyFill="1" applyBorder="1"/>
    <xf numFmtId="164" fontId="1" fillId="2" borderId="1" xfId="1" applyNumberFormat="1" applyFont="1" applyFill="1" applyBorder="1" applyAlignment="1">
      <alignment horizontal="right"/>
    </xf>
    <xf numFmtId="0" fontId="8" fillId="6" borderId="1" xfId="1" applyFont="1" applyFill="1" applyBorder="1"/>
    <xf numFmtId="164" fontId="8" fillId="6" borderId="1" xfId="1" applyNumberFormat="1" applyFont="1" applyFill="1" applyBorder="1" applyAlignment="1">
      <alignment horizontal="right"/>
    </xf>
    <xf numFmtId="167" fontId="8" fillId="6" borderId="1" xfId="1" applyNumberFormat="1" applyFont="1" applyFill="1" applyBorder="1" applyAlignment="1">
      <alignment horizontal="right"/>
    </xf>
    <xf numFmtId="0" fontId="8" fillId="7" borderId="1" xfId="1" applyFont="1" applyFill="1" applyBorder="1"/>
    <xf numFmtId="164" fontId="8" fillId="7" borderId="1" xfId="1" applyNumberFormat="1" applyFont="1" applyFill="1" applyBorder="1" applyAlignment="1">
      <alignment horizontal="right"/>
    </xf>
    <xf numFmtId="167" fontId="8" fillId="7" borderId="1" xfId="1" applyNumberFormat="1" applyFont="1" applyFill="1" applyBorder="1" applyAlignment="1">
      <alignment horizontal="right"/>
    </xf>
    <xf numFmtId="4" fontId="3" fillId="3" borderId="2" xfId="1" applyNumberFormat="1" applyFont="1" applyFill="1" applyBorder="1" applyAlignment="1">
      <alignment horizontal="right"/>
    </xf>
    <xf numFmtId="4" fontId="3" fillId="3" borderId="5" xfId="1" applyNumberFormat="1" applyFont="1" applyFill="1" applyBorder="1" applyAlignment="1">
      <alignment horizontal="right"/>
    </xf>
    <xf numFmtId="0" fontId="12" fillId="0" borderId="1" xfId="1" applyBorder="1" applyAlignment="1">
      <alignment horizontal="left"/>
    </xf>
    <xf numFmtId="3" fontId="1" fillId="4" borderId="1" xfId="1" applyNumberFormat="1" applyFont="1" applyFill="1" applyBorder="1" applyAlignment="1">
      <alignment horizontal="right"/>
    </xf>
    <xf numFmtId="3" fontId="12" fillId="0" borderId="1" xfId="1" applyNumberFormat="1" applyBorder="1"/>
    <xf numFmtId="167" fontId="3" fillId="3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/>
    <xf numFmtId="167" fontId="1" fillId="0" borderId="2" xfId="0" applyNumberFormat="1" applyFont="1" applyBorder="1" applyAlignment="1">
      <alignment horizontal="right"/>
    </xf>
    <xf numFmtId="167" fontId="1" fillId="0" borderId="5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0" applyFont="1" applyBorder="1"/>
    <xf numFmtId="4" fontId="5" fillId="0" borderId="1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no" xfId="0" builtinId="0"/>
    <cellStyle name="Normalno 2" xfId="1" xr:uid="{DA7B1491-DCF8-4214-8D0C-5DFBE7603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47625</xdr:rowOff>
    </xdr:from>
    <xdr:to>
      <xdr:col>1</xdr:col>
      <xdr:colOff>229400</xdr:colOff>
      <xdr:row>3</xdr:row>
      <xdr:rowOff>141020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A46DE2-F635-4484-A3DB-942A73394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47625"/>
          <a:ext cx="438950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60"/>
  <sheetViews>
    <sheetView tabSelected="1" topLeftCell="J1" zoomScale="70" zoomScaleNormal="70" workbookViewId="0">
      <selection activeCell="Q41" sqref="Q41:R41"/>
    </sheetView>
  </sheetViews>
  <sheetFormatPr defaultRowHeight="12.75" x14ac:dyDescent="0.2"/>
  <cols>
    <col min="4" max="4" width="10.140625" customWidth="1"/>
    <col min="8" max="8" width="32.140625" customWidth="1"/>
    <col min="9" max="9" width="18.140625" customWidth="1"/>
    <col min="10" max="10" width="3.28515625" customWidth="1"/>
    <col min="11" max="11" width="2.7109375" customWidth="1"/>
    <col min="12" max="12" width="14.42578125" customWidth="1"/>
    <col min="13" max="13" width="12.7109375" customWidth="1"/>
    <col min="21" max="21" width="12.42578125" customWidth="1"/>
  </cols>
  <sheetData>
    <row r="1" spans="1:36" x14ac:dyDescent="0.2">
      <c r="A1" s="78"/>
      <c r="B1" s="78"/>
      <c r="C1" s="1"/>
      <c r="D1" s="2"/>
    </row>
    <row r="2" spans="1:36" x14ac:dyDescent="0.2">
      <c r="A2" s="78" t="s">
        <v>0</v>
      </c>
      <c r="B2" s="78"/>
      <c r="C2" s="1"/>
      <c r="D2" s="3"/>
    </row>
    <row r="3" spans="1:36" x14ac:dyDescent="0.2">
      <c r="A3" s="78"/>
      <c r="B3" s="78"/>
    </row>
    <row r="4" spans="1:36" x14ac:dyDescent="0.2">
      <c r="A4" s="78"/>
      <c r="B4" s="78"/>
    </row>
    <row r="5" spans="1:36" x14ac:dyDescent="0.2">
      <c r="A5" t="s">
        <v>454</v>
      </c>
    </row>
    <row r="6" spans="1:36" x14ac:dyDescent="0.2">
      <c r="A6" t="s">
        <v>455</v>
      </c>
    </row>
    <row r="7" spans="1:36" x14ac:dyDescent="0.2">
      <c r="A7" t="s">
        <v>456</v>
      </c>
    </row>
    <row r="8" spans="1:36" x14ac:dyDescent="0.2">
      <c r="A8" t="s">
        <v>457</v>
      </c>
    </row>
    <row r="9" spans="1:36" x14ac:dyDescent="0.2">
      <c r="A9" t="s">
        <v>565</v>
      </c>
    </row>
    <row r="10" spans="1:36" x14ac:dyDescent="0.2">
      <c r="A10" t="s">
        <v>566</v>
      </c>
    </row>
    <row r="13" spans="1:36" ht="27.75" customHeight="1" x14ac:dyDescent="0.2">
      <c r="A13" s="51" t="s">
        <v>528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6"/>
      <c r="Z13" s="6"/>
      <c r="AA13" s="6"/>
      <c r="AB13" s="6"/>
      <c r="AC13" s="6"/>
      <c r="AD13" s="6"/>
      <c r="AE13" s="6"/>
      <c r="AF13" s="7"/>
      <c r="AG13" s="7"/>
      <c r="AH13" s="7"/>
      <c r="AI13" s="7"/>
      <c r="AJ13" s="7"/>
    </row>
    <row r="14" spans="1:36" ht="12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7"/>
      <c r="AG14" s="7"/>
      <c r="AH14" s="7"/>
      <c r="AI14" s="7"/>
      <c r="AJ14" s="7"/>
    </row>
    <row r="15" spans="1:36" x14ac:dyDescent="0.2">
      <c r="A15" s="78"/>
      <c r="B15" s="78"/>
    </row>
    <row r="16" spans="1:36" s="4" customFormat="1" ht="18" x14ac:dyDescent="0.25">
      <c r="A16" s="141" t="s">
        <v>453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</row>
    <row r="17" spans="1:24" ht="18" x14ac:dyDescent="0.25">
      <c r="A17" s="141" t="s">
        <v>529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</row>
    <row r="18" spans="1:24" x14ac:dyDescent="0.2">
      <c r="A18" s="146" t="s">
        <v>0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</row>
    <row r="20" spans="1:24" ht="15" x14ac:dyDescent="0.25">
      <c r="A20" s="77" t="s">
        <v>458</v>
      </c>
      <c r="B20" s="77"/>
    </row>
    <row r="23" spans="1:24" ht="15" x14ac:dyDescent="0.25">
      <c r="I23" s="77" t="s">
        <v>459</v>
      </c>
      <c r="J23" s="77"/>
      <c r="K23" s="13"/>
    </row>
    <row r="24" spans="1:24" ht="15" x14ac:dyDescent="0.25">
      <c r="J24" s="5"/>
      <c r="K24" s="5"/>
    </row>
    <row r="25" spans="1:24" ht="15" customHeight="1" x14ac:dyDescent="0.2">
      <c r="A25" s="6" t="s">
        <v>530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7" spans="1:24" x14ac:dyDescent="0.2">
      <c r="A27" s="148" t="s">
        <v>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66" t="s">
        <v>2</v>
      </c>
      <c r="N27" s="21"/>
      <c r="O27" s="66" t="s">
        <v>531</v>
      </c>
      <c r="P27" s="21"/>
      <c r="Q27" s="66" t="s">
        <v>532</v>
      </c>
      <c r="R27" s="21"/>
      <c r="S27" s="66" t="s">
        <v>533</v>
      </c>
      <c r="T27" s="21"/>
      <c r="U27" s="66" t="s">
        <v>526</v>
      </c>
      <c r="V27" s="21"/>
      <c r="W27" s="66" t="s">
        <v>527</v>
      </c>
      <c r="X27" s="21"/>
    </row>
    <row r="28" spans="1:24" x14ac:dyDescent="0.2">
      <c r="A28" s="70" t="s">
        <v>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67" t="s">
        <v>4</v>
      </c>
      <c r="N28" s="21"/>
      <c r="O28" s="67" t="s">
        <v>5</v>
      </c>
      <c r="P28" s="21"/>
      <c r="Q28" s="67">
        <v>3</v>
      </c>
      <c r="R28" s="21"/>
      <c r="S28" s="67">
        <v>4</v>
      </c>
      <c r="T28" s="21"/>
      <c r="U28" s="67">
        <v>5</v>
      </c>
      <c r="V28" s="21"/>
      <c r="W28" s="67">
        <v>6</v>
      </c>
      <c r="X28" s="21"/>
    </row>
    <row r="29" spans="1:24" x14ac:dyDescent="0.2">
      <c r="A29" s="143" t="s">
        <v>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68">
        <v>1270753.3799999999</v>
      </c>
      <c r="N29" s="69"/>
      <c r="O29" s="68">
        <v>10107168.5</v>
      </c>
      <c r="P29" s="69"/>
      <c r="Q29" s="68">
        <v>10107168.5</v>
      </c>
      <c r="R29" s="69"/>
      <c r="S29" s="68">
        <v>1832036.21</v>
      </c>
      <c r="T29" s="69"/>
      <c r="U29" s="144">
        <f>S29/M29*100</f>
        <v>144.16929664196527</v>
      </c>
      <c r="V29" s="145"/>
      <c r="W29" s="144">
        <f>S29/O29*100</f>
        <v>18.126107326695898</v>
      </c>
      <c r="X29" s="145"/>
    </row>
    <row r="30" spans="1:24" x14ac:dyDescent="0.2">
      <c r="A30" s="143" t="s">
        <v>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68">
        <v>1219.53</v>
      </c>
      <c r="N30" s="69"/>
      <c r="O30" s="68">
        <v>59814</v>
      </c>
      <c r="P30" s="69"/>
      <c r="Q30" s="68">
        <v>59814</v>
      </c>
      <c r="R30" s="69"/>
      <c r="S30" s="68">
        <v>1016.46</v>
      </c>
      <c r="T30" s="69"/>
      <c r="U30" s="144">
        <f t="shared" ref="U30:U35" si="0">S30/M30*100</f>
        <v>83.348503111854583</v>
      </c>
      <c r="V30" s="145"/>
      <c r="W30" s="144">
        <f t="shared" ref="W30:W34" si="1">S30/O30*100</f>
        <v>1.6993680409268734</v>
      </c>
      <c r="X30" s="145"/>
    </row>
    <row r="31" spans="1:24" x14ac:dyDescent="0.2">
      <c r="A31" s="143" t="s">
        <v>8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68">
        <v>1271972.9099999999</v>
      </c>
      <c r="N31" s="69"/>
      <c r="O31" s="68">
        <v>10166982.5</v>
      </c>
      <c r="P31" s="69"/>
      <c r="Q31" s="68">
        <v>10166982.5</v>
      </c>
      <c r="R31" s="69"/>
      <c r="S31" s="68">
        <v>1833052.67</v>
      </c>
      <c r="T31" s="69"/>
      <c r="U31" s="144">
        <f t="shared" si="0"/>
        <v>144.1109834642626</v>
      </c>
      <c r="V31" s="145"/>
      <c r="W31" s="144">
        <f t="shared" si="1"/>
        <v>18.029466166583841</v>
      </c>
      <c r="X31" s="145"/>
    </row>
    <row r="32" spans="1:24" x14ac:dyDescent="0.2">
      <c r="A32" s="143" t="s">
        <v>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68">
        <v>1050774.6499999999</v>
      </c>
      <c r="N32" s="69"/>
      <c r="O32" s="68">
        <v>3952722.5</v>
      </c>
      <c r="P32" s="69"/>
      <c r="Q32" s="68">
        <v>3952722.5</v>
      </c>
      <c r="R32" s="69"/>
      <c r="S32" s="68">
        <v>1161772.8400000001</v>
      </c>
      <c r="T32" s="69"/>
      <c r="U32" s="144">
        <f t="shared" si="0"/>
        <v>110.56346286998837</v>
      </c>
      <c r="V32" s="145"/>
      <c r="W32" s="144">
        <f t="shared" si="1"/>
        <v>29.391712673986099</v>
      </c>
      <c r="X32" s="145"/>
    </row>
    <row r="33" spans="1:24" x14ac:dyDescent="0.2">
      <c r="A33" s="143" t="s">
        <v>10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68">
        <v>245050.78</v>
      </c>
      <c r="N33" s="69"/>
      <c r="O33" s="68">
        <v>6214260</v>
      </c>
      <c r="P33" s="69"/>
      <c r="Q33" s="68">
        <v>6214260</v>
      </c>
      <c r="R33" s="69"/>
      <c r="S33" s="68">
        <v>20840.63</v>
      </c>
      <c r="T33" s="69"/>
      <c r="U33" s="144">
        <f t="shared" si="0"/>
        <v>8.5046168798156874</v>
      </c>
      <c r="V33" s="145"/>
      <c r="W33" s="144">
        <f t="shared" si="1"/>
        <v>0.33536784749913912</v>
      </c>
      <c r="X33" s="145"/>
    </row>
    <row r="34" spans="1:24" x14ac:dyDescent="0.2">
      <c r="A34" s="143" t="s">
        <v>11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68">
        <v>1295825.43</v>
      </c>
      <c r="N34" s="69"/>
      <c r="O34" s="68">
        <v>10166982.5</v>
      </c>
      <c r="P34" s="69"/>
      <c r="Q34" s="68">
        <v>10166982.5</v>
      </c>
      <c r="R34" s="69"/>
      <c r="S34" s="68">
        <v>1182613.47</v>
      </c>
      <c r="T34" s="69"/>
      <c r="U34" s="144">
        <f t="shared" si="0"/>
        <v>91.26333243822819</v>
      </c>
      <c r="V34" s="145"/>
      <c r="W34" s="144">
        <f t="shared" si="1"/>
        <v>11.631902287625655</v>
      </c>
      <c r="X34" s="145"/>
    </row>
    <row r="35" spans="1:24" x14ac:dyDescent="0.2">
      <c r="A35" s="143" t="s">
        <v>12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68">
        <v>-23852.52</v>
      </c>
      <c r="N35" s="69"/>
      <c r="O35" s="68">
        <v>0</v>
      </c>
      <c r="P35" s="69"/>
      <c r="Q35" s="68">
        <v>0</v>
      </c>
      <c r="R35" s="69"/>
      <c r="S35" s="68">
        <v>650439.19999999995</v>
      </c>
      <c r="T35" s="69"/>
      <c r="U35" s="144">
        <f t="shared" si="0"/>
        <v>-2726.9202583207139</v>
      </c>
      <c r="V35" s="145"/>
      <c r="W35" s="144">
        <v>0</v>
      </c>
      <c r="X35" s="145"/>
    </row>
    <row r="36" spans="1:24" x14ac:dyDescent="0.2">
      <c r="A36" s="70" t="s">
        <v>13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70" t="s">
        <v>0</v>
      </c>
      <c r="N36" s="21"/>
      <c r="O36" s="70" t="s">
        <v>0</v>
      </c>
      <c r="P36" s="21"/>
      <c r="Q36" s="70" t="s">
        <v>0</v>
      </c>
      <c r="R36" s="21"/>
      <c r="S36" s="70" t="s">
        <v>0</v>
      </c>
      <c r="T36" s="21"/>
      <c r="U36" s="70" t="s">
        <v>0</v>
      </c>
      <c r="V36" s="21"/>
      <c r="W36" s="70" t="s">
        <v>0</v>
      </c>
      <c r="X36" s="21"/>
    </row>
    <row r="37" spans="1:24" x14ac:dyDescent="0.2">
      <c r="A37" s="143" t="s">
        <v>14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5">
        <v>0</v>
      </c>
      <c r="N37" s="21"/>
      <c r="O37" s="25">
        <v>0</v>
      </c>
      <c r="P37" s="21"/>
      <c r="Q37" s="25">
        <v>0</v>
      </c>
      <c r="R37" s="21"/>
      <c r="S37" s="25">
        <v>0</v>
      </c>
      <c r="T37" s="21"/>
      <c r="U37" s="26">
        <v>0</v>
      </c>
      <c r="V37" s="21"/>
      <c r="W37" s="26">
        <v>0</v>
      </c>
      <c r="X37" s="21"/>
    </row>
    <row r="38" spans="1:24" x14ac:dyDescent="0.2">
      <c r="A38" s="143" t="s">
        <v>15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5">
        <v>0</v>
      </c>
      <c r="N38" s="21"/>
      <c r="O38" s="25">
        <v>0</v>
      </c>
      <c r="P38" s="21"/>
      <c r="Q38" s="25">
        <v>0</v>
      </c>
      <c r="R38" s="21"/>
      <c r="S38" s="25">
        <v>0</v>
      </c>
      <c r="T38" s="21"/>
      <c r="U38" s="26">
        <v>0</v>
      </c>
      <c r="V38" s="21"/>
      <c r="W38" s="26">
        <v>0</v>
      </c>
      <c r="X38" s="21"/>
    </row>
    <row r="39" spans="1:24" x14ac:dyDescent="0.2">
      <c r="A39" s="143" t="s">
        <v>16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5">
        <v>0</v>
      </c>
      <c r="N39" s="21"/>
      <c r="O39" s="25">
        <v>0</v>
      </c>
      <c r="P39" s="21"/>
      <c r="Q39" s="25">
        <v>0</v>
      </c>
      <c r="R39" s="21"/>
      <c r="S39" s="25">
        <v>0</v>
      </c>
      <c r="T39" s="21"/>
      <c r="U39" s="26">
        <v>0</v>
      </c>
      <c r="V39" s="21"/>
      <c r="W39" s="26">
        <v>0</v>
      </c>
      <c r="X39" s="21"/>
    </row>
    <row r="40" spans="1:24" x14ac:dyDescent="0.2">
      <c r="A40" s="143" t="s">
        <v>17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5">
        <v>0</v>
      </c>
      <c r="N40" s="21"/>
      <c r="O40" s="25">
        <v>0</v>
      </c>
      <c r="P40" s="21"/>
      <c r="Q40" s="25">
        <v>0</v>
      </c>
      <c r="R40" s="21"/>
      <c r="S40" s="25">
        <v>0</v>
      </c>
      <c r="T40" s="21"/>
      <c r="U40" s="26">
        <v>0</v>
      </c>
      <c r="V40" s="21"/>
      <c r="W40" s="26">
        <v>0</v>
      </c>
      <c r="X40" s="21"/>
    </row>
    <row r="41" spans="1:24" x14ac:dyDescent="0.2">
      <c r="A41" s="143" t="s">
        <v>18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5">
        <v>0</v>
      </c>
      <c r="N41" s="21"/>
      <c r="O41" s="25">
        <v>650439.19999999995</v>
      </c>
      <c r="P41" s="21"/>
      <c r="Q41" s="25">
        <v>650439.19999999995</v>
      </c>
      <c r="R41" s="21"/>
      <c r="S41" s="25">
        <v>0</v>
      </c>
      <c r="T41" s="21"/>
      <c r="U41" s="26">
        <v>0</v>
      </c>
      <c r="V41" s="21"/>
      <c r="W41" s="26">
        <v>0</v>
      </c>
      <c r="X41" s="21"/>
    </row>
    <row r="42" spans="1:24" x14ac:dyDescent="0.2">
      <c r="A42" s="70" t="s">
        <v>19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70" t="s">
        <v>0</v>
      </c>
      <c r="N42" s="21"/>
      <c r="O42" s="70" t="s">
        <v>0</v>
      </c>
      <c r="P42" s="21"/>
      <c r="Q42" s="70" t="s">
        <v>0</v>
      </c>
      <c r="R42" s="21"/>
      <c r="S42" s="70" t="s">
        <v>0</v>
      </c>
      <c r="T42" s="21"/>
      <c r="U42" s="70" t="s">
        <v>0</v>
      </c>
      <c r="V42" s="21"/>
      <c r="W42" s="70" t="s">
        <v>0</v>
      </c>
      <c r="X42" s="21"/>
    </row>
    <row r="43" spans="1:24" x14ac:dyDescent="0.2">
      <c r="A43" s="143" t="s">
        <v>20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5">
        <v>-23852.52</v>
      </c>
      <c r="N43" s="21"/>
      <c r="O43" s="25">
        <v>0</v>
      </c>
      <c r="P43" s="21"/>
      <c r="Q43" s="25">
        <v>0</v>
      </c>
      <c r="R43" s="21"/>
      <c r="S43" s="25">
        <v>650439.19999999995</v>
      </c>
      <c r="T43" s="21"/>
      <c r="U43" s="26">
        <v>-2726.92</v>
      </c>
      <c r="V43" s="21"/>
      <c r="W43" s="26">
        <v>0</v>
      </c>
      <c r="X43" s="21"/>
    </row>
    <row r="47" spans="1:24" ht="15" x14ac:dyDescent="0.25">
      <c r="I47" s="77" t="s">
        <v>460</v>
      </c>
      <c r="J47" s="77"/>
      <c r="K47" s="13"/>
    </row>
    <row r="49" spans="1:24" ht="14.25" x14ac:dyDescent="0.2">
      <c r="A49" s="82" t="s">
        <v>462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6"/>
      <c r="R49" s="6"/>
    </row>
    <row r="51" spans="1:24" ht="15" x14ac:dyDescent="0.25">
      <c r="A51" s="77" t="s">
        <v>463</v>
      </c>
      <c r="B51" s="77"/>
      <c r="C51" s="77"/>
      <c r="D51" s="77"/>
      <c r="E51" s="77"/>
      <c r="F51" s="77"/>
      <c r="G51" s="77"/>
    </row>
    <row r="53" spans="1:24" x14ac:dyDescent="0.2">
      <c r="A53" s="147" t="s">
        <v>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66" t="s">
        <v>2</v>
      </c>
      <c r="N53" s="21"/>
      <c r="O53" s="66" t="s">
        <v>531</v>
      </c>
      <c r="P53" s="21"/>
      <c r="Q53" s="66" t="s">
        <v>532</v>
      </c>
      <c r="R53" s="21"/>
      <c r="S53" s="66" t="s">
        <v>533</v>
      </c>
      <c r="T53" s="21"/>
      <c r="U53" s="66" t="s">
        <v>526</v>
      </c>
      <c r="V53" s="21"/>
      <c r="W53" s="66" t="s">
        <v>527</v>
      </c>
      <c r="X53" s="21"/>
    </row>
    <row r="54" spans="1:24" x14ac:dyDescent="0.2">
      <c r="A54" s="152" t="s">
        <v>3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153" t="s">
        <v>4</v>
      </c>
      <c r="N54" s="21"/>
      <c r="O54" s="153" t="s">
        <v>5</v>
      </c>
      <c r="P54" s="153"/>
      <c r="Q54" s="153">
        <v>3</v>
      </c>
      <c r="R54" s="153"/>
      <c r="S54" s="153">
        <v>4</v>
      </c>
      <c r="T54" s="21"/>
      <c r="U54" s="153">
        <v>5</v>
      </c>
      <c r="V54" s="21"/>
      <c r="W54" s="153">
        <v>6</v>
      </c>
      <c r="X54" s="21"/>
    </row>
    <row r="55" spans="1:24" x14ac:dyDescent="0.2">
      <c r="A55" s="149" t="s">
        <v>6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150">
        <v>1270753.3799999999</v>
      </c>
      <c r="N55" s="21"/>
      <c r="O55" s="150">
        <v>10107168.5</v>
      </c>
      <c r="P55" s="150"/>
      <c r="Q55" s="150">
        <v>10107168.5</v>
      </c>
      <c r="R55" s="150"/>
      <c r="S55" s="150">
        <v>1832036.21</v>
      </c>
      <c r="T55" s="21"/>
      <c r="U55" s="151">
        <f>S55/M55*100</f>
        <v>144.16929664196527</v>
      </c>
      <c r="V55" s="65"/>
      <c r="W55" s="151">
        <f>S55/O55*100</f>
        <v>18.126107326695898</v>
      </c>
      <c r="X55" s="65"/>
    </row>
    <row r="56" spans="1:24" x14ac:dyDescent="0.2">
      <c r="A56" s="149" t="s">
        <v>21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150">
        <v>296840.48</v>
      </c>
      <c r="N56" s="21"/>
      <c r="O56" s="150">
        <v>1083335</v>
      </c>
      <c r="P56" s="150"/>
      <c r="Q56" s="150">
        <v>1083335</v>
      </c>
      <c r="R56" s="150"/>
      <c r="S56" s="150">
        <v>407428.88</v>
      </c>
      <c r="T56" s="21"/>
      <c r="U56" s="151">
        <f t="shared" ref="U56:U117" si="2">S56/M56*100</f>
        <v>137.25516142542284</v>
      </c>
      <c r="V56" s="65"/>
      <c r="W56" s="151">
        <f>S56/O56*100</f>
        <v>37.608761832674105</v>
      </c>
      <c r="X56" s="65"/>
    </row>
    <row r="57" spans="1:24" x14ac:dyDescent="0.2">
      <c r="A57" s="21" t="s">
        <v>22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50">
        <v>256195.47</v>
      </c>
      <c r="N57" s="21"/>
      <c r="O57" s="50" t="s">
        <v>0</v>
      </c>
      <c r="P57" s="50"/>
      <c r="Q57" s="50" t="s">
        <v>0</v>
      </c>
      <c r="R57" s="50"/>
      <c r="S57" s="50">
        <v>355218.09</v>
      </c>
      <c r="T57" s="21"/>
      <c r="U57" s="56">
        <f t="shared" si="2"/>
        <v>138.65119863360582</v>
      </c>
      <c r="V57" s="57"/>
      <c r="W57" s="72" t="s">
        <v>0</v>
      </c>
      <c r="X57" s="21"/>
    </row>
    <row r="58" spans="1:24" x14ac:dyDescent="0.2">
      <c r="A58" s="21" t="s">
        <v>23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50">
        <v>256195.47</v>
      </c>
      <c r="N58" s="21"/>
      <c r="O58" s="50" t="s">
        <v>0</v>
      </c>
      <c r="P58" s="50"/>
      <c r="Q58" s="50" t="s">
        <v>0</v>
      </c>
      <c r="R58" s="50"/>
      <c r="S58" s="50">
        <v>355218.09</v>
      </c>
      <c r="T58" s="21"/>
      <c r="U58" s="56">
        <f t="shared" si="2"/>
        <v>138.65119863360582</v>
      </c>
      <c r="V58" s="57"/>
      <c r="W58" s="72" t="s">
        <v>0</v>
      </c>
      <c r="X58" s="21"/>
    </row>
    <row r="59" spans="1:24" x14ac:dyDescent="0.2">
      <c r="A59" s="21" t="s">
        <v>24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50">
        <v>30882.959999999999</v>
      </c>
      <c r="N59" s="21"/>
      <c r="O59" s="50" t="s">
        <v>0</v>
      </c>
      <c r="P59" s="50"/>
      <c r="Q59" s="50" t="s">
        <v>0</v>
      </c>
      <c r="R59" s="50"/>
      <c r="S59" s="50">
        <v>43672.68</v>
      </c>
      <c r="T59" s="21"/>
      <c r="U59" s="56">
        <f t="shared" si="2"/>
        <v>141.41351735714454</v>
      </c>
      <c r="V59" s="57"/>
      <c r="W59" s="72" t="s">
        <v>0</v>
      </c>
      <c r="X59" s="21"/>
    </row>
    <row r="60" spans="1:24" x14ac:dyDescent="0.2">
      <c r="A60" s="21" t="s">
        <v>25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50">
        <v>790.21</v>
      </c>
      <c r="N60" s="21"/>
      <c r="O60" s="50" t="s">
        <v>0</v>
      </c>
      <c r="P60" s="50"/>
      <c r="Q60" s="50" t="s">
        <v>0</v>
      </c>
      <c r="R60" s="50"/>
      <c r="S60" s="50">
        <v>266.45999999999998</v>
      </c>
      <c r="T60" s="21"/>
      <c r="U60" s="56">
        <f t="shared" si="2"/>
        <v>33.720150339783089</v>
      </c>
      <c r="V60" s="57"/>
      <c r="W60" s="72" t="s">
        <v>0</v>
      </c>
      <c r="X60" s="21"/>
    </row>
    <row r="61" spans="1:24" x14ac:dyDescent="0.2">
      <c r="A61" s="21" t="s">
        <v>26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50">
        <v>30092.75</v>
      </c>
      <c r="N61" s="21"/>
      <c r="O61" s="50" t="s">
        <v>0</v>
      </c>
      <c r="P61" s="50"/>
      <c r="Q61" s="50" t="s">
        <v>0</v>
      </c>
      <c r="R61" s="50"/>
      <c r="S61" s="50">
        <v>43406.22</v>
      </c>
      <c r="T61" s="21"/>
      <c r="U61" s="56">
        <f t="shared" si="2"/>
        <v>144.2414535062432</v>
      </c>
      <c r="V61" s="57"/>
      <c r="W61" s="72" t="s">
        <v>0</v>
      </c>
      <c r="X61" s="21"/>
    </row>
    <row r="62" spans="1:24" x14ac:dyDescent="0.2">
      <c r="A62" s="21" t="s">
        <v>27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50">
        <v>9762.0499999999993</v>
      </c>
      <c r="N62" s="21"/>
      <c r="O62" s="50" t="s">
        <v>0</v>
      </c>
      <c r="P62" s="50"/>
      <c r="Q62" s="50" t="s">
        <v>0</v>
      </c>
      <c r="R62" s="50"/>
      <c r="S62" s="50">
        <v>8538.11</v>
      </c>
      <c r="T62" s="21"/>
      <c r="U62" s="56">
        <f t="shared" si="2"/>
        <v>87.462264585819597</v>
      </c>
      <c r="V62" s="57"/>
      <c r="W62" s="72" t="s">
        <v>0</v>
      </c>
      <c r="X62" s="21"/>
    </row>
    <row r="63" spans="1:24" x14ac:dyDescent="0.2">
      <c r="A63" s="21" t="s">
        <v>28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50">
        <v>9762.0499999999993</v>
      </c>
      <c r="N63" s="21"/>
      <c r="O63" s="50" t="s">
        <v>0</v>
      </c>
      <c r="P63" s="50"/>
      <c r="Q63" s="50" t="s">
        <v>0</v>
      </c>
      <c r="R63" s="50"/>
      <c r="S63" s="50">
        <v>8538.11</v>
      </c>
      <c r="T63" s="21"/>
      <c r="U63" s="56">
        <f t="shared" si="2"/>
        <v>87.462264585819597</v>
      </c>
      <c r="V63" s="57"/>
      <c r="W63" s="72" t="s">
        <v>0</v>
      </c>
      <c r="X63" s="21"/>
    </row>
    <row r="64" spans="1:24" x14ac:dyDescent="0.2">
      <c r="A64" s="149" t="s">
        <v>29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150">
        <v>731309.74</v>
      </c>
      <c r="N64" s="21"/>
      <c r="O64" s="150">
        <v>8286271</v>
      </c>
      <c r="P64" s="150"/>
      <c r="Q64" s="150">
        <v>8286271</v>
      </c>
      <c r="R64" s="150"/>
      <c r="S64" s="150">
        <v>1062468.92</v>
      </c>
      <c r="T64" s="21"/>
      <c r="U64" s="151">
        <f t="shared" si="2"/>
        <v>145.28302604037518</v>
      </c>
      <c r="V64" s="65"/>
      <c r="W64" s="151">
        <f>S64/O64*100</f>
        <v>12.82203925022486</v>
      </c>
      <c r="X64" s="65"/>
    </row>
    <row r="65" spans="1:24" x14ac:dyDescent="0.2">
      <c r="A65" s="21" t="s">
        <v>30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50">
        <v>152570.35999999999</v>
      </c>
      <c r="N65" s="21"/>
      <c r="O65" s="50" t="s">
        <v>0</v>
      </c>
      <c r="P65" s="50"/>
      <c r="Q65" s="50" t="s">
        <v>0</v>
      </c>
      <c r="R65" s="50"/>
      <c r="S65" s="50">
        <v>654814.76</v>
      </c>
      <c r="T65" s="21"/>
      <c r="U65" s="56">
        <f t="shared" si="2"/>
        <v>429.18871004826889</v>
      </c>
      <c r="V65" s="57"/>
      <c r="W65" s="72" t="s">
        <v>0</v>
      </c>
      <c r="X65" s="21"/>
    </row>
    <row r="66" spans="1:24" x14ac:dyDescent="0.2">
      <c r="A66" s="21" t="s">
        <v>31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50">
        <v>152570.35999999999</v>
      </c>
      <c r="N66" s="21"/>
      <c r="O66" s="50" t="s">
        <v>0</v>
      </c>
      <c r="P66" s="50"/>
      <c r="Q66" s="50" t="s">
        <v>0</v>
      </c>
      <c r="R66" s="50"/>
      <c r="S66" s="50">
        <v>634337.77</v>
      </c>
      <c r="T66" s="21"/>
      <c r="U66" s="56">
        <f t="shared" si="2"/>
        <v>415.76736792126604</v>
      </c>
      <c r="V66" s="57"/>
      <c r="W66" s="72" t="s">
        <v>0</v>
      </c>
      <c r="X66" s="21"/>
    </row>
    <row r="67" spans="1:24" x14ac:dyDescent="0.2">
      <c r="A67" s="21" t="s">
        <v>32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50" t="s">
        <v>0</v>
      </c>
      <c r="N67" s="21"/>
      <c r="O67" s="50" t="s">
        <v>0</v>
      </c>
      <c r="P67" s="50"/>
      <c r="Q67" s="50" t="s">
        <v>0</v>
      </c>
      <c r="R67" s="50"/>
      <c r="S67" s="50">
        <v>20476.990000000002</v>
      </c>
      <c r="T67" s="21"/>
      <c r="U67" s="56">
        <v>0</v>
      </c>
      <c r="V67" s="57"/>
      <c r="W67" s="72" t="s">
        <v>0</v>
      </c>
      <c r="X67" s="21"/>
    </row>
    <row r="68" spans="1:24" x14ac:dyDescent="0.2">
      <c r="A68" s="21" t="s">
        <v>33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50">
        <v>14161.7</v>
      </c>
      <c r="N68" s="21"/>
      <c r="O68" s="50" t="s">
        <v>0</v>
      </c>
      <c r="P68" s="50"/>
      <c r="Q68" s="50" t="s">
        <v>0</v>
      </c>
      <c r="R68" s="50"/>
      <c r="S68" s="50" t="s">
        <v>0</v>
      </c>
      <c r="T68" s="21"/>
      <c r="U68" s="56">
        <v>0</v>
      </c>
      <c r="V68" s="57"/>
      <c r="W68" s="72" t="s">
        <v>0</v>
      </c>
      <c r="X68" s="21"/>
    </row>
    <row r="69" spans="1:24" x14ac:dyDescent="0.2">
      <c r="A69" s="21" t="s">
        <v>34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50">
        <v>14161.7</v>
      </c>
      <c r="N69" s="21"/>
      <c r="O69" s="50" t="s">
        <v>0</v>
      </c>
      <c r="P69" s="50"/>
      <c r="Q69" s="50" t="s">
        <v>0</v>
      </c>
      <c r="R69" s="50"/>
      <c r="S69" s="50" t="s">
        <v>0</v>
      </c>
      <c r="T69" s="21"/>
      <c r="U69" s="56">
        <v>0</v>
      </c>
      <c r="V69" s="57"/>
      <c r="W69" s="72" t="s">
        <v>0</v>
      </c>
      <c r="X69" s="21"/>
    </row>
    <row r="70" spans="1:24" x14ac:dyDescent="0.2">
      <c r="A70" s="21" t="s">
        <v>35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50">
        <v>564577.68000000005</v>
      </c>
      <c r="N70" s="21"/>
      <c r="O70" s="50" t="s">
        <v>0</v>
      </c>
      <c r="P70" s="50"/>
      <c r="Q70" s="50" t="s">
        <v>0</v>
      </c>
      <c r="R70" s="50"/>
      <c r="S70" s="50" t="s">
        <v>0</v>
      </c>
      <c r="T70" s="21"/>
      <c r="U70" s="56">
        <v>0</v>
      </c>
      <c r="V70" s="57"/>
      <c r="W70" s="72" t="s">
        <v>0</v>
      </c>
      <c r="X70" s="21"/>
    </row>
    <row r="71" spans="1:24" x14ac:dyDescent="0.2">
      <c r="A71" s="21" t="s">
        <v>36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50">
        <v>564577.68000000005</v>
      </c>
      <c r="N71" s="21"/>
      <c r="O71" s="50" t="s">
        <v>0</v>
      </c>
      <c r="P71" s="50"/>
      <c r="Q71" s="50" t="s">
        <v>0</v>
      </c>
      <c r="R71" s="50"/>
      <c r="S71" s="50" t="s">
        <v>0</v>
      </c>
      <c r="T71" s="21"/>
      <c r="U71" s="56">
        <v>0</v>
      </c>
      <c r="V71" s="57"/>
      <c r="W71" s="72" t="s">
        <v>0</v>
      </c>
      <c r="X71" s="21"/>
    </row>
    <row r="72" spans="1:24" x14ac:dyDescent="0.2">
      <c r="A72" s="61" t="s">
        <v>540</v>
      </c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3"/>
      <c r="M72" s="52" t="s">
        <v>0</v>
      </c>
      <c r="N72" s="53"/>
      <c r="O72" s="52" t="s">
        <v>0</v>
      </c>
      <c r="P72" s="53"/>
      <c r="Q72" s="52" t="s">
        <v>0</v>
      </c>
      <c r="R72" s="53"/>
      <c r="S72" s="52">
        <v>407654.16</v>
      </c>
      <c r="T72" s="53"/>
      <c r="U72" s="56">
        <v>0</v>
      </c>
      <c r="V72" s="57"/>
      <c r="W72" s="54" t="s">
        <v>0</v>
      </c>
      <c r="X72" s="55"/>
    </row>
    <row r="73" spans="1:24" x14ac:dyDescent="0.2">
      <c r="A73" s="61" t="s">
        <v>541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3"/>
      <c r="M73" s="52" t="s">
        <v>0</v>
      </c>
      <c r="N73" s="53"/>
      <c r="O73" s="52" t="s">
        <v>0</v>
      </c>
      <c r="P73" s="53"/>
      <c r="Q73" s="52" t="s">
        <v>0</v>
      </c>
      <c r="R73" s="53"/>
      <c r="S73" s="52">
        <v>328090.86</v>
      </c>
      <c r="T73" s="53"/>
      <c r="U73" s="56">
        <v>0</v>
      </c>
      <c r="V73" s="57"/>
      <c r="W73" s="54" t="s">
        <v>0</v>
      </c>
      <c r="X73" s="55"/>
    </row>
    <row r="74" spans="1:24" x14ac:dyDescent="0.2">
      <c r="A74" s="61" t="s">
        <v>542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3"/>
      <c r="M74" s="52" t="s">
        <v>0</v>
      </c>
      <c r="N74" s="53"/>
      <c r="O74" s="154" t="s">
        <v>0</v>
      </c>
      <c r="P74" s="155"/>
      <c r="Q74" s="154" t="s">
        <v>0</v>
      </c>
      <c r="R74" s="155"/>
      <c r="S74" s="52">
        <v>79563.3</v>
      </c>
      <c r="T74" s="53"/>
      <c r="U74" s="56">
        <v>0</v>
      </c>
      <c r="V74" s="57"/>
      <c r="W74" s="54" t="s">
        <v>0</v>
      </c>
      <c r="X74" s="55"/>
    </row>
    <row r="75" spans="1:24" x14ac:dyDescent="0.2">
      <c r="A75" s="149" t="s">
        <v>37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150">
        <v>26334.79</v>
      </c>
      <c r="N75" s="21"/>
      <c r="O75" s="150">
        <v>138600</v>
      </c>
      <c r="P75" s="150"/>
      <c r="Q75" s="150">
        <v>138600</v>
      </c>
      <c r="R75" s="150"/>
      <c r="S75" s="150">
        <v>8437.77</v>
      </c>
      <c r="T75" s="21"/>
      <c r="U75" s="151">
        <f t="shared" si="2"/>
        <v>32.040392196026623</v>
      </c>
      <c r="V75" s="65"/>
      <c r="W75" s="151">
        <f>S75/O75*100</f>
        <v>6.0878571428571435</v>
      </c>
      <c r="X75" s="65"/>
    </row>
    <row r="76" spans="1:24" x14ac:dyDescent="0.2">
      <c r="A76" s="21" t="s">
        <v>38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50">
        <v>67.3</v>
      </c>
      <c r="N76" s="21"/>
      <c r="O76" s="50" t="s">
        <v>0</v>
      </c>
      <c r="P76" s="50"/>
      <c r="Q76" s="50" t="s">
        <v>0</v>
      </c>
      <c r="R76" s="50"/>
      <c r="S76" s="50">
        <v>17.87</v>
      </c>
      <c r="T76" s="21"/>
      <c r="U76" s="56">
        <f t="shared" si="2"/>
        <v>26.552748885586926</v>
      </c>
      <c r="V76" s="57"/>
      <c r="W76" s="72" t="s">
        <v>0</v>
      </c>
      <c r="X76" s="21"/>
    </row>
    <row r="77" spans="1:24" x14ac:dyDescent="0.2">
      <c r="A77" s="21" t="s">
        <v>39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50">
        <v>67.3</v>
      </c>
      <c r="N77" s="21"/>
      <c r="O77" s="50" t="s">
        <v>0</v>
      </c>
      <c r="P77" s="50"/>
      <c r="Q77" s="50" t="s">
        <v>0</v>
      </c>
      <c r="R77" s="50"/>
      <c r="S77" s="50">
        <v>17.87</v>
      </c>
      <c r="T77" s="21"/>
      <c r="U77" s="56">
        <f t="shared" si="2"/>
        <v>26.552748885586926</v>
      </c>
      <c r="V77" s="57"/>
      <c r="W77" s="72" t="s">
        <v>0</v>
      </c>
      <c r="X77" s="21"/>
    </row>
    <row r="78" spans="1:24" x14ac:dyDescent="0.2">
      <c r="A78" s="21" t="s">
        <v>40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50">
        <v>26267.49</v>
      </c>
      <c r="N78" s="21"/>
      <c r="O78" s="50" t="s">
        <v>0</v>
      </c>
      <c r="P78" s="50"/>
      <c r="Q78" s="50" t="s">
        <v>0</v>
      </c>
      <c r="R78" s="50"/>
      <c r="S78" s="50">
        <v>8419.9</v>
      </c>
      <c r="T78" s="21"/>
      <c r="U78" s="56">
        <f t="shared" si="2"/>
        <v>32.05445210029584</v>
      </c>
      <c r="V78" s="57"/>
      <c r="W78" s="72" t="s">
        <v>0</v>
      </c>
      <c r="X78" s="21"/>
    </row>
    <row r="79" spans="1:24" x14ac:dyDescent="0.2">
      <c r="A79" s="21" t="s">
        <v>41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50">
        <v>3003.71</v>
      </c>
      <c r="N79" s="21"/>
      <c r="O79" s="50" t="s">
        <v>0</v>
      </c>
      <c r="P79" s="50"/>
      <c r="Q79" s="50" t="s">
        <v>0</v>
      </c>
      <c r="R79" s="50"/>
      <c r="S79" s="50">
        <v>7059.71</v>
      </c>
      <c r="T79" s="21"/>
      <c r="U79" s="56">
        <f t="shared" si="2"/>
        <v>235.03300917864908</v>
      </c>
      <c r="V79" s="57"/>
      <c r="W79" s="72" t="s">
        <v>0</v>
      </c>
      <c r="X79" s="21"/>
    </row>
    <row r="80" spans="1:24" x14ac:dyDescent="0.2">
      <c r="A80" s="58" t="s">
        <v>42</v>
      </c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60"/>
      <c r="M80" s="52">
        <v>23263.78</v>
      </c>
      <c r="N80" s="53"/>
      <c r="O80" s="52" t="s">
        <v>0</v>
      </c>
      <c r="P80" s="53"/>
      <c r="Q80" s="52" t="s">
        <v>0</v>
      </c>
      <c r="R80" s="53"/>
      <c r="S80" s="52">
        <v>1360.19</v>
      </c>
      <c r="T80" s="53"/>
      <c r="U80" s="56">
        <f t="shared" si="2"/>
        <v>5.8468142322528847</v>
      </c>
      <c r="V80" s="57"/>
      <c r="W80" s="54" t="s">
        <v>0</v>
      </c>
      <c r="X80" s="55"/>
    </row>
    <row r="81" spans="1:24" x14ac:dyDescent="0.2">
      <c r="A81" s="149" t="s">
        <v>43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150">
        <v>209684.5</v>
      </c>
      <c r="N81" s="21"/>
      <c r="O81" s="150">
        <v>503782.5</v>
      </c>
      <c r="P81" s="150"/>
      <c r="Q81" s="150">
        <v>503782.5</v>
      </c>
      <c r="R81" s="150"/>
      <c r="S81" s="150">
        <v>348330.53</v>
      </c>
      <c r="T81" s="21"/>
      <c r="U81" s="151">
        <f t="shared" si="2"/>
        <v>166.1212583667367</v>
      </c>
      <c r="V81" s="65"/>
      <c r="W81" s="151">
        <f>S81/O81*100</f>
        <v>69.14303891064101</v>
      </c>
      <c r="X81" s="65"/>
    </row>
    <row r="82" spans="1:24" x14ac:dyDescent="0.2">
      <c r="A82" s="21" t="s">
        <v>44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50">
        <v>2071.1</v>
      </c>
      <c r="N82" s="21"/>
      <c r="O82" s="50" t="s">
        <v>0</v>
      </c>
      <c r="P82" s="50"/>
      <c r="Q82" s="50" t="s">
        <v>0</v>
      </c>
      <c r="R82" s="50"/>
      <c r="S82" s="50">
        <v>2280.12</v>
      </c>
      <c r="T82" s="21"/>
      <c r="U82" s="56">
        <f t="shared" si="2"/>
        <v>110.09222152479359</v>
      </c>
      <c r="V82" s="57"/>
      <c r="W82" s="72" t="s">
        <v>0</v>
      </c>
      <c r="X82" s="21"/>
    </row>
    <row r="83" spans="1:24" x14ac:dyDescent="0.2">
      <c r="A83" s="21" t="s">
        <v>45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50">
        <v>3.69</v>
      </c>
      <c r="N83" s="21"/>
      <c r="O83" s="50" t="s">
        <v>0</v>
      </c>
      <c r="P83" s="50"/>
      <c r="Q83" s="50" t="s">
        <v>0</v>
      </c>
      <c r="R83" s="50"/>
      <c r="S83" s="50">
        <v>9.8000000000000007</v>
      </c>
      <c r="T83" s="21"/>
      <c r="U83" s="56">
        <f t="shared" si="2"/>
        <v>265.58265582655827</v>
      </c>
      <c r="V83" s="57"/>
      <c r="W83" s="72" t="s">
        <v>0</v>
      </c>
      <c r="X83" s="21"/>
    </row>
    <row r="84" spans="1:24" x14ac:dyDescent="0.2">
      <c r="A84" s="21" t="s">
        <v>46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50">
        <v>2067.41</v>
      </c>
      <c r="N84" s="21"/>
      <c r="O84" s="50" t="s">
        <v>0</v>
      </c>
      <c r="P84" s="50"/>
      <c r="Q84" s="50" t="s">
        <v>0</v>
      </c>
      <c r="R84" s="50"/>
      <c r="S84" s="50">
        <v>2270.3200000000002</v>
      </c>
      <c r="T84" s="21"/>
      <c r="U84" s="56">
        <f t="shared" si="2"/>
        <v>109.81469568203697</v>
      </c>
      <c r="V84" s="57"/>
      <c r="W84" s="72" t="s">
        <v>0</v>
      </c>
      <c r="X84" s="21"/>
    </row>
    <row r="85" spans="1:24" x14ac:dyDescent="0.2">
      <c r="A85" s="21" t="s">
        <v>47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50">
        <v>156961.72</v>
      </c>
      <c r="N85" s="21"/>
      <c r="O85" s="50" t="s">
        <v>0</v>
      </c>
      <c r="P85" s="50"/>
      <c r="Q85" s="50" t="s">
        <v>0</v>
      </c>
      <c r="R85" s="50"/>
      <c r="S85" s="50">
        <v>294585.95</v>
      </c>
      <c r="T85" s="21"/>
      <c r="U85" s="56">
        <f t="shared" si="2"/>
        <v>187.68012353585323</v>
      </c>
      <c r="V85" s="57"/>
      <c r="W85" s="72" t="s">
        <v>0</v>
      </c>
      <c r="X85" s="21"/>
    </row>
    <row r="86" spans="1:24" x14ac:dyDescent="0.2">
      <c r="A86" s="21" t="s">
        <v>48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50">
        <v>156961.72</v>
      </c>
      <c r="N86" s="21"/>
      <c r="O86" s="50" t="s">
        <v>0</v>
      </c>
      <c r="P86" s="50"/>
      <c r="Q86" s="50" t="s">
        <v>0</v>
      </c>
      <c r="R86" s="50"/>
      <c r="S86" s="50">
        <v>294585.95</v>
      </c>
      <c r="T86" s="21"/>
      <c r="U86" s="56">
        <f t="shared" si="2"/>
        <v>187.68012353585323</v>
      </c>
      <c r="V86" s="57"/>
      <c r="W86" s="72" t="s">
        <v>0</v>
      </c>
      <c r="X86" s="21"/>
    </row>
    <row r="87" spans="1:24" x14ac:dyDescent="0.2">
      <c r="A87" s="21" t="s">
        <v>49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50">
        <v>50651.68</v>
      </c>
      <c r="N87" s="21"/>
      <c r="O87" s="50" t="s">
        <v>0</v>
      </c>
      <c r="P87" s="50"/>
      <c r="Q87" s="50" t="s">
        <v>0</v>
      </c>
      <c r="R87" s="50"/>
      <c r="S87" s="50">
        <v>51464.46</v>
      </c>
      <c r="T87" s="21"/>
      <c r="U87" s="56">
        <f t="shared" si="2"/>
        <v>101.60464568993565</v>
      </c>
      <c r="V87" s="57"/>
      <c r="W87" s="72" t="s">
        <v>0</v>
      </c>
      <c r="X87" s="21"/>
    </row>
    <row r="88" spans="1:24" x14ac:dyDescent="0.2">
      <c r="A88" s="21" t="s">
        <v>50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50" t="s">
        <v>0</v>
      </c>
      <c r="N88" s="21"/>
      <c r="O88" s="50" t="s">
        <v>0</v>
      </c>
      <c r="P88" s="50"/>
      <c r="Q88" s="50" t="s">
        <v>0</v>
      </c>
      <c r="R88" s="50"/>
      <c r="S88" s="50">
        <v>1529.17</v>
      </c>
      <c r="T88" s="21"/>
      <c r="U88" s="56">
        <v>0</v>
      </c>
      <c r="V88" s="57"/>
      <c r="W88" s="72" t="s">
        <v>0</v>
      </c>
      <c r="X88" s="21"/>
    </row>
    <row r="89" spans="1:24" x14ac:dyDescent="0.2">
      <c r="A89" s="21" t="s">
        <v>51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50">
        <v>50651.68</v>
      </c>
      <c r="N89" s="21"/>
      <c r="O89" s="50" t="s">
        <v>0</v>
      </c>
      <c r="P89" s="50"/>
      <c r="Q89" s="50" t="s">
        <v>0</v>
      </c>
      <c r="R89" s="50"/>
      <c r="S89" s="50">
        <v>49935.29</v>
      </c>
      <c r="T89" s="21"/>
      <c r="U89" s="56">
        <f t="shared" si="2"/>
        <v>98.585654019767958</v>
      </c>
      <c r="V89" s="57"/>
      <c r="W89" s="72" t="s">
        <v>0</v>
      </c>
      <c r="X89" s="21"/>
    </row>
    <row r="90" spans="1:24" x14ac:dyDescent="0.2">
      <c r="A90" s="149" t="s">
        <v>52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150">
        <v>6583.87</v>
      </c>
      <c r="N90" s="21"/>
      <c r="O90" s="150">
        <v>93180</v>
      </c>
      <c r="P90" s="150"/>
      <c r="Q90" s="150">
        <v>93180</v>
      </c>
      <c r="R90" s="150"/>
      <c r="S90" s="150">
        <v>5370.11</v>
      </c>
      <c r="T90" s="21"/>
      <c r="U90" s="151">
        <f t="shared" si="2"/>
        <v>81.564642072215875</v>
      </c>
      <c r="V90" s="65"/>
      <c r="W90" s="151">
        <f>S90/O90*100</f>
        <v>5.7631573298991201</v>
      </c>
      <c r="X90" s="65"/>
    </row>
    <row r="91" spans="1:24" x14ac:dyDescent="0.2">
      <c r="A91" s="21" t="s">
        <v>53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50">
        <v>6583.87</v>
      </c>
      <c r="N91" s="21"/>
      <c r="O91" s="50" t="s">
        <v>0</v>
      </c>
      <c r="P91" s="50"/>
      <c r="Q91" s="50" t="s">
        <v>0</v>
      </c>
      <c r="R91" s="50"/>
      <c r="S91" s="50">
        <v>5370.11</v>
      </c>
      <c r="T91" s="21"/>
      <c r="U91" s="56">
        <f t="shared" si="2"/>
        <v>81.564642072215875</v>
      </c>
      <c r="V91" s="57"/>
      <c r="W91" s="151"/>
      <c r="X91" s="65"/>
    </row>
    <row r="92" spans="1:24" x14ac:dyDescent="0.2">
      <c r="A92" s="21" t="s">
        <v>54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50">
        <v>6583.87</v>
      </c>
      <c r="N92" s="21"/>
      <c r="O92" s="50" t="s">
        <v>0</v>
      </c>
      <c r="P92" s="50"/>
      <c r="Q92" s="50" t="s">
        <v>0</v>
      </c>
      <c r="R92" s="50"/>
      <c r="S92" s="50">
        <v>5370.11</v>
      </c>
      <c r="T92" s="21"/>
      <c r="U92" s="56">
        <f t="shared" si="2"/>
        <v>81.564642072215875</v>
      </c>
      <c r="V92" s="57"/>
      <c r="W92" s="151"/>
      <c r="X92" s="65"/>
    </row>
    <row r="93" spans="1:24" x14ac:dyDescent="0.2">
      <c r="A93" s="149" t="s">
        <v>55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150" t="s">
        <v>0</v>
      </c>
      <c r="N93" s="21"/>
      <c r="O93" s="150">
        <v>2000</v>
      </c>
      <c r="P93" s="150"/>
      <c r="Q93" s="150">
        <v>2000</v>
      </c>
      <c r="R93" s="150"/>
      <c r="S93" s="150" t="s">
        <v>0</v>
      </c>
      <c r="T93" s="21"/>
      <c r="U93" s="56">
        <v>0</v>
      </c>
      <c r="V93" s="57"/>
      <c r="W93" s="151"/>
      <c r="X93" s="65"/>
    </row>
    <row r="94" spans="1:24" x14ac:dyDescent="0.2">
      <c r="A94" s="149" t="s">
        <v>7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150">
        <v>1219.53</v>
      </c>
      <c r="N94" s="21"/>
      <c r="O94" s="150">
        <v>59814</v>
      </c>
      <c r="P94" s="150"/>
      <c r="Q94" s="150">
        <v>59814</v>
      </c>
      <c r="R94" s="150"/>
      <c r="S94" s="150">
        <v>1016.46</v>
      </c>
      <c r="T94" s="21"/>
      <c r="U94" s="151">
        <f t="shared" si="2"/>
        <v>83.348503111854583</v>
      </c>
      <c r="V94" s="65"/>
      <c r="W94" s="151">
        <f t="shared" ref="W94:W149" si="3">S94/O94*100</f>
        <v>1.6993680409268734</v>
      </c>
      <c r="X94" s="65"/>
    </row>
    <row r="95" spans="1:24" x14ac:dyDescent="0.2">
      <c r="A95" s="149" t="s">
        <v>56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150" t="s">
        <v>0</v>
      </c>
      <c r="N95" s="21"/>
      <c r="O95" s="150">
        <v>44814</v>
      </c>
      <c r="P95" s="150"/>
      <c r="Q95" s="150">
        <v>44814</v>
      </c>
      <c r="R95" s="150"/>
      <c r="S95" s="150" t="s">
        <v>0</v>
      </c>
      <c r="T95" s="21"/>
      <c r="U95" s="151">
        <v>0</v>
      </c>
      <c r="V95" s="65"/>
      <c r="W95" s="151">
        <v>0</v>
      </c>
      <c r="X95" s="65"/>
    </row>
    <row r="96" spans="1:24" x14ac:dyDescent="0.2">
      <c r="A96" s="149" t="s">
        <v>57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150">
        <v>1219.53</v>
      </c>
      <c r="N96" s="21"/>
      <c r="O96" s="150">
        <v>15000</v>
      </c>
      <c r="P96" s="150"/>
      <c r="Q96" s="150">
        <v>15000</v>
      </c>
      <c r="R96" s="150"/>
      <c r="S96" s="150">
        <v>1016.46</v>
      </c>
      <c r="T96" s="21"/>
      <c r="U96" s="151">
        <f t="shared" si="2"/>
        <v>83.348503111854583</v>
      </c>
      <c r="V96" s="65"/>
      <c r="W96" s="151">
        <f t="shared" si="3"/>
        <v>6.7764000000000006</v>
      </c>
      <c r="X96" s="65"/>
    </row>
    <row r="97" spans="1:24" x14ac:dyDescent="0.2">
      <c r="A97" s="21" t="s">
        <v>58</v>
      </c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50">
        <v>1219.53</v>
      </c>
      <c r="N97" s="21"/>
      <c r="O97" s="50" t="s">
        <v>0</v>
      </c>
      <c r="P97" s="50"/>
      <c r="Q97" s="50" t="s">
        <v>0</v>
      </c>
      <c r="R97" s="50"/>
      <c r="S97" s="50">
        <v>1016.46</v>
      </c>
      <c r="T97" s="21"/>
      <c r="U97" s="56">
        <f t="shared" si="2"/>
        <v>83.348503111854583</v>
      </c>
      <c r="V97" s="57"/>
      <c r="W97" s="151"/>
      <c r="X97" s="65"/>
    </row>
    <row r="98" spans="1:24" x14ac:dyDescent="0.2">
      <c r="A98" s="21" t="s">
        <v>59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50">
        <v>1219.53</v>
      </c>
      <c r="N98" s="21"/>
      <c r="O98" s="50" t="s">
        <v>0</v>
      </c>
      <c r="P98" s="50"/>
      <c r="Q98" s="50" t="s">
        <v>0</v>
      </c>
      <c r="R98" s="50"/>
      <c r="S98" s="50">
        <v>1016.46</v>
      </c>
      <c r="T98" s="21"/>
      <c r="U98" s="56">
        <f t="shared" si="2"/>
        <v>83.348503111854583</v>
      </c>
      <c r="V98" s="57"/>
      <c r="W98" s="151"/>
      <c r="X98" s="65"/>
    </row>
    <row r="99" spans="1:24" x14ac:dyDescent="0.2">
      <c r="A99" s="149" t="s">
        <v>9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150">
        <v>1050774.6499999999</v>
      </c>
      <c r="N99" s="21"/>
      <c r="O99" s="150">
        <v>3952722.5</v>
      </c>
      <c r="P99" s="150"/>
      <c r="Q99" s="150">
        <v>3952722.5</v>
      </c>
      <c r="R99" s="150"/>
      <c r="S99" s="150">
        <v>1161772.8400000001</v>
      </c>
      <c r="T99" s="21"/>
      <c r="U99" s="151">
        <f t="shared" si="2"/>
        <v>110.56346286998837</v>
      </c>
      <c r="V99" s="65"/>
      <c r="W99" s="151">
        <f t="shared" si="3"/>
        <v>29.391712673986099</v>
      </c>
      <c r="X99" s="65"/>
    </row>
    <row r="100" spans="1:24" x14ac:dyDescent="0.2">
      <c r="A100" s="149" t="s">
        <v>60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150">
        <v>381443.61</v>
      </c>
      <c r="N100" s="21"/>
      <c r="O100" s="150">
        <v>1359290</v>
      </c>
      <c r="P100" s="150"/>
      <c r="Q100" s="150">
        <v>1359290</v>
      </c>
      <c r="R100" s="150"/>
      <c r="S100" s="150">
        <v>350120.11</v>
      </c>
      <c r="T100" s="21"/>
      <c r="U100" s="151">
        <f t="shared" si="2"/>
        <v>91.788170209483908</v>
      </c>
      <c r="V100" s="65"/>
      <c r="W100" s="151">
        <f t="shared" si="3"/>
        <v>25.757572703396626</v>
      </c>
      <c r="X100" s="65"/>
    </row>
    <row r="101" spans="1:24" x14ac:dyDescent="0.2">
      <c r="A101" s="21" t="s">
        <v>61</v>
      </c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50">
        <v>311117.93</v>
      </c>
      <c r="N101" s="21"/>
      <c r="O101" s="50" t="s">
        <v>0</v>
      </c>
      <c r="P101" s="50"/>
      <c r="Q101" s="50" t="s">
        <v>0</v>
      </c>
      <c r="R101" s="50"/>
      <c r="S101" s="50">
        <v>291032.93</v>
      </c>
      <c r="T101" s="21"/>
      <c r="U101" s="56">
        <f t="shared" si="2"/>
        <v>93.544248639093226</v>
      </c>
      <c r="V101" s="57"/>
      <c r="W101" s="151"/>
      <c r="X101" s="65"/>
    </row>
    <row r="102" spans="1:24" x14ac:dyDescent="0.2">
      <c r="A102" s="21" t="s">
        <v>62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50">
        <v>310253.43</v>
      </c>
      <c r="N102" s="21"/>
      <c r="O102" s="50" t="s">
        <v>0</v>
      </c>
      <c r="P102" s="50"/>
      <c r="Q102" s="50" t="s">
        <v>0</v>
      </c>
      <c r="R102" s="50"/>
      <c r="S102" s="50">
        <v>289921.43</v>
      </c>
      <c r="T102" s="21"/>
      <c r="U102" s="56">
        <f t="shared" si="2"/>
        <v>93.446647793708522</v>
      </c>
      <c r="V102" s="57"/>
      <c r="W102" s="151"/>
      <c r="X102" s="65"/>
    </row>
    <row r="103" spans="1:24" x14ac:dyDescent="0.2">
      <c r="A103" s="21" t="s">
        <v>63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50">
        <v>864.5</v>
      </c>
      <c r="N103" s="21"/>
      <c r="O103" s="50" t="s">
        <v>0</v>
      </c>
      <c r="P103" s="50"/>
      <c r="Q103" s="50" t="s">
        <v>0</v>
      </c>
      <c r="R103" s="50"/>
      <c r="S103" s="50">
        <v>1111.5</v>
      </c>
      <c r="T103" s="21"/>
      <c r="U103" s="56">
        <f t="shared" si="2"/>
        <v>128.57142857142858</v>
      </c>
      <c r="V103" s="57"/>
      <c r="W103" s="151"/>
      <c r="X103" s="65"/>
    </row>
    <row r="104" spans="1:24" x14ac:dyDescent="0.2">
      <c r="A104" s="21" t="s">
        <v>64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50">
        <v>19129.97</v>
      </c>
      <c r="N104" s="21"/>
      <c r="O104" s="50" t="s">
        <v>0</v>
      </c>
      <c r="P104" s="50"/>
      <c r="Q104" s="50" t="s">
        <v>0</v>
      </c>
      <c r="R104" s="50"/>
      <c r="S104" s="50">
        <v>11250</v>
      </c>
      <c r="T104" s="21"/>
      <c r="U104" s="56">
        <f t="shared" si="2"/>
        <v>58.808246954908974</v>
      </c>
      <c r="V104" s="57"/>
      <c r="W104" s="151"/>
      <c r="X104" s="65"/>
    </row>
    <row r="105" spans="1:24" x14ac:dyDescent="0.2">
      <c r="A105" s="21" t="s">
        <v>65</v>
      </c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50">
        <v>19129.97</v>
      </c>
      <c r="N105" s="21"/>
      <c r="O105" s="50" t="s">
        <v>0</v>
      </c>
      <c r="P105" s="50"/>
      <c r="Q105" s="50" t="s">
        <v>0</v>
      </c>
      <c r="R105" s="50"/>
      <c r="S105" s="50">
        <v>11250</v>
      </c>
      <c r="T105" s="21"/>
      <c r="U105" s="56">
        <f t="shared" si="2"/>
        <v>58.808246954908974</v>
      </c>
      <c r="V105" s="57"/>
      <c r="W105" s="151"/>
      <c r="X105" s="65"/>
    </row>
    <row r="106" spans="1:24" x14ac:dyDescent="0.2">
      <c r="A106" s="21" t="s">
        <v>66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50">
        <v>51195.71</v>
      </c>
      <c r="N106" s="21"/>
      <c r="O106" s="50" t="s">
        <v>0</v>
      </c>
      <c r="P106" s="50"/>
      <c r="Q106" s="50" t="s">
        <v>0</v>
      </c>
      <c r="R106" s="50"/>
      <c r="S106" s="50">
        <v>47837.18</v>
      </c>
      <c r="T106" s="21"/>
      <c r="U106" s="56">
        <f t="shared" si="2"/>
        <v>93.439821422537165</v>
      </c>
      <c r="V106" s="57"/>
      <c r="W106" s="151"/>
      <c r="X106" s="65"/>
    </row>
    <row r="107" spans="1:24" x14ac:dyDescent="0.2">
      <c r="A107" s="21" t="s">
        <v>67</v>
      </c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50">
        <v>51195.71</v>
      </c>
      <c r="N107" s="21"/>
      <c r="O107" s="50" t="s">
        <v>0</v>
      </c>
      <c r="P107" s="50"/>
      <c r="Q107" s="50" t="s">
        <v>0</v>
      </c>
      <c r="R107" s="50"/>
      <c r="S107" s="50">
        <v>47837.18</v>
      </c>
      <c r="T107" s="21"/>
      <c r="U107" s="56">
        <f t="shared" si="2"/>
        <v>93.439821422537165</v>
      </c>
      <c r="V107" s="57"/>
      <c r="W107" s="151"/>
      <c r="X107" s="65"/>
    </row>
    <row r="108" spans="1:24" x14ac:dyDescent="0.2">
      <c r="A108" s="149" t="s">
        <v>68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150">
        <v>321812.40000000002</v>
      </c>
      <c r="N108" s="21"/>
      <c r="O108" s="150">
        <v>1859847.5</v>
      </c>
      <c r="P108" s="150"/>
      <c r="Q108" s="150">
        <v>1859847.5</v>
      </c>
      <c r="R108" s="150"/>
      <c r="S108" s="150">
        <v>445717.4</v>
      </c>
      <c r="T108" s="21"/>
      <c r="U108" s="151">
        <f t="shared" si="2"/>
        <v>138.50224540757284</v>
      </c>
      <c r="V108" s="65"/>
      <c r="W108" s="151">
        <f t="shared" si="3"/>
        <v>23.965265969387275</v>
      </c>
      <c r="X108" s="65"/>
    </row>
    <row r="109" spans="1:24" x14ac:dyDescent="0.2">
      <c r="A109" s="21" t="s">
        <v>69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50">
        <v>16701</v>
      </c>
      <c r="N109" s="21"/>
      <c r="O109" s="50" t="s">
        <v>0</v>
      </c>
      <c r="P109" s="50"/>
      <c r="Q109" s="50" t="s">
        <v>0</v>
      </c>
      <c r="R109" s="50"/>
      <c r="S109" s="50">
        <v>15831.37</v>
      </c>
      <c r="T109" s="21"/>
      <c r="U109" s="56">
        <f t="shared" si="2"/>
        <v>94.792946530147901</v>
      </c>
      <c r="V109" s="57"/>
      <c r="W109" s="151"/>
      <c r="X109" s="65"/>
    </row>
    <row r="110" spans="1:24" x14ac:dyDescent="0.2">
      <c r="A110" s="21" t="s">
        <v>70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50">
        <v>156</v>
      </c>
      <c r="N110" s="21"/>
      <c r="O110" s="50" t="s">
        <v>0</v>
      </c>
      <c r="P110" s="50"/>
      <c r="Q110" s="50" t="s">
        <v>0</v>
      </c>
      <c r="R110" s="50"/>
      <c r="S110" s="50">
        <v>1876.2</v>
      </c>
      <c r="T110" s="21"/>
      <c r="U110" s="56">
        <f t="shared" si="2"/>
        <v>1202.6923076923078</v>
      </c>
      <c r="V110" s="57"/>
      <c r="W110" s="151"/>
      <c r="X110" s="65"/>
    </row>
    <row r="111" spans="1:24" x14ac:dyDescent="0.2">
      <c r="A111" s="21" t="s">
        <v>71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50">
        <v>12126.25</v>
      </c>
      <c r="N111" s="21"/>
      <c r="O111" s="50" t="s">
        <v>0</v>
      </c>
      <c r="P111" s="50"/>
      <c r="Q111" s="50" t="s">
        <v>0</v>
      </c>
      <c r="R111" s="50"/>
      <c r="S111" s="50">
        <v>9961.1200000000008</v>
      </c>
      <c r="T111" s="21"/>
      <c r="U111" s="56">
        <f t="shared" si="2"/>
        <v>82.145098443459446</v>
      </c>
      <c r="V111" s="57"/>
      <c r="W111" s="151"/>
      <c r="X111" s="65"/>
    </row>
    <row r="112" spans="1:24" x14ac:dyDescent="0.2">
      <c r="A112" s="21" t="s">
        <v>72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50">
        <v>1314.75</v>
      </c>
      <c r="N112" s="21"/>
      <c r="O112" s="50" t="s">
        <v>0</v>
      </c>
      <c r="P112" s="50"/>
      <c r="Q112" s="50" t="s">
        <v>0</v>
      </c>
      <c r="R112" s="50"/>
      <c r="S112" s="50">
        <v>1093.75</v>
      </c>
      <c r="T112" s="21"/>
      <c r="U112" s="56">
        <f t="shared" si="2"/>
        <v>83.190720669328769</v>
      </c>
      <c r="V112" s="57"/>
      <c r="W112" s="151"/>
      <c r="X112" s="65"/>
    </row>
    <row r="113" spans="1:24" x14ac:dyDescent="0.2">
      <c r="A113" s="21" t="s">
        <v>73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50">
        <v>3104</v>
      </c>
      <c r="N113" s="21"/>
      <c r="O113" s="50" t="s">
        <v>0</v>
      </c>
      <c r="P113" s="50"/>
      <c r="Q113" s="50" t="s">
        <v>0</v>
      </c>
      <c r="R113" s="50"/>
      <c r="S113" s="50">
        <v>2900.3</v>
      </c>
      <c r="T113" s="21"/>
      <c r="U113" s="56">
        <f t="shared" si="2"/>
        <v>93.4375</v>
      </c>
      <c r="V113" s="57"/>
      <c r="W113" s="151"/>
      <c r="X113" s="65"/>
    </row>
    <row r="114" spans="1:24" x14ac:dyDescent="0.2">
      <c r="A114" s="21" t="s">
        <v>74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50">
        <v>40518.160000000003</v>
      </c>
      <c r="N114" s="21"/>
      <c r="O114" s="50" t="s">
        <v>0</v>
      </c>
      <c r="P114" s="50"/>
      <c r="Q114" s="50" t="s">
        <v>0</v>
      </c>
      <c r="R114" s="50"/>
      <c r="S114" s="50">
        <v>42337.5</v>
      </c>
      <c r="T114" s="21"/>
      <c r="U114" s="56">
        <f t="shared" si="2"/>
        <v>104.49018415446307</v>
      </c>
      <c r="V114" s="57"/>
      <c r="W114" s="151"/>
      <c r="X114" s="65"/>
    </row>
    <row r="115" spans="1:24" x14ac:dyDescent="0.2">
      <c r="A115" s="21" t="s">
        <v>75</v>
      </c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50">
        <v>13472.85</v>
      </c>
      <c r="N115" s="21"/>
      <c r="O115" s="50" t="s">
        <v>0</v>
      </c>
      <c r="P115" s="50"/>
      <c r="Q115" s="50" t="s">
        <v>0</v>
      </c>
      <c r="R115" s="50"/>
      <c r="S115" s="50">
        <v>12737.81</v>
      </c>
      <c r="T115" s="21"/>
      <c r="U115" s="56">
        <f t="shared" si="2"/>
        <v>94.544287214657615</v>
      </c>
      <c r="V115" s="57"/>
      <c r="W115" s="151"/>
      <c r="X115" s="65"/>
    </row>
    <row r="116" spans="1:24" x14ac:dyDescent="0.2">
      <c r="A116" s="21" t="s">
        <v>76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50">
        <v>68.61</v>
      </c>
      <c r="N116" s="21"/>
      <c r="O116" s="50" t="s">
        <v>0</v>
      </c>
      <c r="P116" s="50"/>
      <c r="Q116" s="50" t="s">
        <v>0</v>
      </c>
      <c r="R116" s="50"/>
      <c r="S116" s="50">
        <v>1890.77</v>
      </c>
      <c r="T116" s="21"/>
      <c r="U116" s="56">
        <f t="shared" si="2"/>
        <v>2755.8227663605885</v>
      </c>
      <c r="V116" s="57"/>
      <c r="W116" s="151"/>
      <c r="X116" s="65"/>
    </row>
    <row r="117" spans="1:24" x14ac:dyDescent="0.2">
      <c r="A117" s="21" t="s">
        <v>77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50">
        <v>24038.85</v>
      </c>
      <c r="N117" s="21"/>
      <c r="O117" s="50" t="s">
        <v>0</v>
      </c>
      <c r="P117" s="50"/>
      <c r="Q117" s="50" t="s">
        <v>0</v>
      </c>
      <c r="R117" s="50"/>
      <c r="S117" s="50">
        <v>27708.92</v>
      </c>
      <c r="T117" s="21"/>
      <c r="U117" s="56">
        <f t="shared" si="2"/>
        <v>115.26724448132919</v>
      </c>
      <c r="V117" s="57"/>
      <c r="W117" s="151"/>
      <c r="X117" s="65"/>
    </row>
    <row r="118" spans="1:24" x14ac:dyDescent="0.2">
      <c r="A118" s="21" t="s">
        <v>78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50">
        <v>2668.75</v>
      </c>
      <c r="N118" s="21"/>
      <c r="O118" s="50" t="s">
        <v>0</v>
      </c>
      <c r="P118" s="50"/>
      <c r="Q118" s="50" t="s">
        <v>0</v>
      </c>
      <c r="R118" s="50"/>
      <c r="S118" s="50" t="s">
        <v>0</v>
      </c>
      <c r="T118" s="21"/>
      <c r="U118" s="56">
        <v>0</v>
      </c>
      <c r="V118" s="57"/>
      <c r="W118" s="151"/>
      <c r="X118" s="65"/>
    </row>
    <row r="119" spans="1:24" x14ac:dyDescent="0.2">
      <c r="A119" s="21" t="s">
        <v>79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50">
        <v>269.10000000000002</v>
      </c>
      <c r="N119" s="21"/>
      <c r="O119" s="50" t="s">
        <v>0</v>
      </c>
      <c r="P119" s="50"/>
      <c r="Q119" s="50" t="s">
        <v>0</v>
      </c>
      <c r="R119" s="50"/>
      <c r="S119" s="50" t="s">
        <v>0</v>
      </c>
      <c r="T119" s="21"/>
      <c r="U119" s="56">
        <v>0</v>
      </c>
      <c r="V119" s="57"/>
      <c r="W119" s="151"/>
      <c r="X119" s="65"/>
    </row>
    <row r="120" spans="1:24" x14ac:dyDescent="0.2">
      <c r="A120" s="21" t="s">
        <v>80</v>
      </c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50">
        <v>219424.79</v>
      </c>
      <c r="N120" s="21"/>
      <c r="O120" s="50" t="s">
        <v>0</v>
      </c>
      <c r="P120" s="50"/>
      <c r="Q120" s="50" t="s">
        <v>0</v>
      </c>
      <c r="R120" s="50"/>
      <c r="S120" s="50">
        <v>338041.23</v>
      </c>
      <c r="T120" s="21"/>
      <c r="U120" s="56">
        <f t="shared" ref="U120:U172" si="4">S120/M120*100</f>
        <v>154.05790293794971</v>
      </c>
      <c r="V120" s="57"/>
      <c r="W120" s="151"/>
      <c r="X120" s="65"/>
    </row>
    <row r="121" spans="1:24" x14ac:dyDescent="0.2">
      <c r="A121" s="21" t="s">
        <v>81</v>
      </c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50">
        <v>7701.69</v>
      </c>
      <c r="N121" s="21"/>
      <c r="O121" s="50" t="s">
        <v>0</v>
      </c>
      <c r="P121" s="50"/>
      <c r="Q121" s="50" t="s">
        <v>0</v>
      </c>
      <c r="R121" s="50"/>
      <c r="S121" s="50">
        <v>6079.4</v>
      </c>
      <c r="T121" s="21"/>
      <c r="U121" s="56">
        <f t="shared" si="4"/>
        <v>78.935921856112103</v>
      </c>
      <c r="V121" s="57"/>
      <c r="W121" s="151"/>
      <c r="X121" s="65"/>
    </row>
    <row r="122" spans="1:24" x14ac:dyDescent="0.2">
      <c r="A122" s="21" t="s">
        <v>82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50">
        <v>105982.69</v>
      </c>
      <c r="N122" s="21"/>
      <c r="O122" s="50" t="s">
        <v>0</v>
      </c>
      <c r="P122" s="50"/>
      <c r="Q122" s="50" t="s">
        <v>0</v>
      </c>
      <c r="R122" s="50"/>
      <c r="S122" s="50">
        <v>118641.88</v>
      </c>
      <c r="T122" s="21"/>
      <c r="U122" s="56">
        <f t="shared" si="4"/>
        <v>111.94458264835512</v>
      </c>
      <c r="V122" s="57"/>
      <c r="W122" s="151"/>
      <c r="X122" s="65"/>
    </row>
    <row r="123" spans="1:24" x14ac:dyDescent="0.2">
      <c r="A123" s="21" t="s">
        <v>83</v>
      </c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50">
        <v>5457.8</v>
      </c>
      <c r="N123" s="21"/>
      <c r="O123" s="50" t="s">
        <v>0</v>
      </c>
      <c r="P123" s="50"/>
      <c r="Q123" s="50" t="s">
        <v>0</v>
      </c>
      <c r="R123" s="50"/>
      <c r="S123" s="50">
        <v>8796.35</v>
      </c>
      <c r="T123" s="21"/>
      <c r="U123" s="56">
        <f t="shared" si="4"/>
        <v>161.17025174978929</v>
      </c>
      <c r="V123" s="57"/>
      <c r="W123" s="151"/>
      <c r="X123" s="65"/>
    </row>
    <row r="124" spans="1:24" x14ac:dyDescent="0.2">
      <c r="A124" s="21" t="s">
        <v>84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50">
        <v>13684.49</v>
      </c>
      <c r="N124" s="21"/>
      <c r="O124" s="50" t="s">
        <v>0</v>
      </c>
      <c r="P124" s="50"/>
      <c r="Q124" s="50" t="s">
        <v>0</v>
      </c>
      <c r="R124" s="50"/>
      <c r="S124" s="50">
        <v>94050.99</v>
      </c>
      <c r="T124" s="21"/>
      <c r="U124" s="56">
        <f t="shared" si="4"/>
        <v>687.28165974764136</v>
      </c>
      <c r="V124" s="57"/>
      <c r="W124" s="151"/>
      <c r="X124" s="65"/>
    </row>
    <row r="125" spans="1:24" x14ac:dyDescent="0.2">
      <c r="A125" s="21" t="s">
        <v>85</v>
      </c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50" t="s">
        <v>0</v>
      </c>
      <c r="N125" s="21"/>
      <c r="O125" s="50" t="s">
        <v>0</v>
      </c>
      <c r="P125" s="50"/>
      <c r="Q125" s="50" t="s">
        <v>0</v>
      </c>
      <c r="R125" s="50"/>
      <c r="S125" s="50">
        <v>1200.8699999999999</v>
      </c>
      <c r="T125" s="21"/>
      <c r="U125" s="56">
        <v>0</v>
      </c>
      <c r="V125" s="57"/>
      <c r="W125" s="151"/>
      <c r="X125" s="65"/>
    </row>
    <row r="126" spans="1:24" x14ac:dyDescent="0.2">
      <c r="A126" s="21" t="s">
        <v>86</v>
      </c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50">
        <v>13960.9</v>
      </c>
      <c r="N126" s="21"/>
      <c r="O126" s="50" t="s">
        <v>0</v>
      </c>
      <c r="P126" s="50"/>
      <c r="Q126" s="50" t="s">
        <v>0</v>
      </c>
      <c r="R126" s="50"/>
      <c r="S126" s="50">
        <v>6411.4</v>
      </c>
      <c r="T126" s="21"/>
      <c r="U126" s="56">
        <f t="shared" si="4"/>
        <v>45.923973382804832</v>
      </c>
      <c r="V126" s="57"/>
      <c r="W126" s="151"/>
      <c r="X126" s="65"/>
    </row>
    <row r="127" spans="1:24" x14ac:dyDescent="0.2">
      <c r="A127" s="21" t="s">
        <v>87</v>
      </c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50">
        <v>48705.13</v>
      </c>
      <c r="N127" s="21"/>
      <c r="O127" s="50" t="s">
        <v>0</v>
      </c>
      <c r="P127" s="50"/>
      <c r="Q127" s="50" t="s">
        <v>0</v>
      </c>
      <c r="R127" s="50"/>
      <c r="S127" s="50">
        <v>68391.990000000005</v>
      </c>
      <c r="T127" s="21"/>
      <c r="U127" s="56">
        <f t="shared" si="4"/>
        <v>140.4205060124057</v>
      </c>
      <c r="V127" s="57"/>
      <c r="W127" s="151"/>
      <c r="X127" s="65"/>
    </row>
    <row r="128" spans="1:24" x14ac:dyDescent="0.2">
      <c r="A128" s="21" t="s">
        <v>88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50">
        <v>11717.95</v>
      </c>
      <c r="N128" s="21"/>
      <c r="O128" s="50" t="s">
        <v>0</v>
      </c>
      <c r="P128" s="50"/>
      <c r="Q128" s="50" t="s">
        <v>0</v>
      </c>
      <c r="R128" s="50"/>
      <c r="S128" s="50">
        <v>11867.18</v>
      </c>
      <c r="T128" s="21"/>
      <c r="U128" s="56">
        <f t="shared" si="4"/>
        <v>101.27351627204418</v>
      </c>
      <c r="V128" s="57"/>
      <c r="W128" s="151"/>
      <c r="X128" s="65"/>
    </row>
    <row r="129" spans="1:24" x14ac:dyDescent="0.2">
      <c r="A129" s="21" t="s">
        <v>89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50">
        <v>12214.14</v>
      </c>
      <c r="N129" s="21"/>
      <c r="O129" s="50" t="s">
        <v>0</v>
      </c>
      <c r="P129" s="50"/>
      <c r="Q129" s="50" t="s">
        <v>0</v>
      </c>
      <c r="R129" s="50"/>
      <c r="S129" s="50">
        <v>22601.17</v>
      </c>
      <c r="T129" s="21"/>
      <c r="U129" s="56">
        <f t="shared" si="4"/>
        <v>185.04102622042976</v>
      </c>
      <c r="V129" s="57"/>
      <c r="W129" s="151"/>
      <c r="X129" s="65"/>
    </row>
    <row r="130" spans="1:24" x14ac:dyDescent="0.2">
      <c r="A130" s="21" t="s">
        <v>90</v>
      </c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50">
        <v>45168.45</v>
      </c>
      <c r="N130" s="21"/>
      <c r="O130" s="50" t="s">
        <v>0</v>
      </c>
      <c r="P130" s="50"/>
      <c r="Q130" s="50" t="s">
        <v>0</v>
      </c>
      <c r="R130" s="50"/>
      <c r="S130" s="50">
        <v>49507.3</v>
      </c>
      <c r="T130" s="21"/>
      <c r="U130" s="56">
        <f t="shared" si="4"/>
        <v>109.60593068834552</v>
      </c>
      <c r="V130" s="57"/>
      <c r="W130" s="151"/>
      <c r="X130" s="65"/>
    </row>
    <row r="131" spans="1:24" x14ac:dyDescent="0.2">
      <c r="A131" s="21" t="s">
        <v>91</v>
      </c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50">
        <v>30378.240000000002</v>
      </c>
      <c r="N131" s="21"/>
      <c r="O131" s="50" t="s">
        <v>0</v>
      </c>
      <c r="P131" s="50"/>
      <c r="Q131" s="50" t="s">
        <v>0</v>
      </c>
      <c r="R131" s="50"/>
      <c r="S131" s="50">
        <v>33166.06</v>
      </c>
      <c r="T131" s="21"/>
      <c r="U131" s="56">
        <f t="shared" si="4"/>
        <v>109.17702934732228</v>
      </c>
      <c r="V131" s="57"/>
      <c r="W131" s="151"/>
      <c r="X131" s="65"/>
    </row>
    <row r="132" spans="1:24" x14ac:dyDescent="0.2">
      <c r="A132" s="21" t="s">
        <v>92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50">
        <v>2247.2199999999998</v>
      </c>
      <c r="N132" s="21"/>
      <c r="O132" s="50" t="s">
        <v>0</v>
      </c>
      <c r="P132" s="50"/>
      <c r="Q132" s="50" t="s">
        <v>0</v>
      </c>
      <c r="R132" s="50"/>
      <c r="S132" s="50" t="s">
        <v>0</v>
      </c>
      <c r="T132" s="21"/>
      <c r="U132" s="56">
        <v>0</v>
      </c>
      <c r="V132" s="57"/>
      <c r="W132" s="151"/>
      <c r="X132" s="65"/>
    </row>
    <row r="133" spans="1:24" x14ac:dyDescent="0.2">
      <c r="A133" s="21" t="s">
        <v>93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50">
        <v>8948</v>
      </c>
      <c r="N133" s="21"/>
      <c r="O133" s="50" t="s">
        <v>0</v>
      </c>
      <c r="P133" s="50"/>
      <c r="Q133" s="50" t="s">
        <v>0</v>
      </c>
      <c r="R133" s="50"/>
      <c r="S133" s="50">
        <v>3043.66</v>
      </c>
      <c r="T133" s="21"/>
      <c r="U133" s="56">
        <f t="shared" si="4"/>
        <v>34.014975413500217</v>
      </c>
      <c r="V133" s="57"/>
      <c r="W133" s="151"/>
      <c r="X133" s="65"/>
    </row>
    <row r="134" spans="1:24" x14ac:dyDescent="0.2">
      <c r="A134" s="21" t="s">
        <v>94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50">
        <v>1313.62</v>
      </c>
      <c r="N134" s="21"/>
      <c r="O134" s="50" t="s">
        <v>0</v>
      </c>
      <c r="P134" s="50"/>
      <c r="Q134" s="50" t="s">
        <v>0</v>
      </c>
      <c r="R134" s="50"/>
      <c r="S134" s="50">
        <v>12011.62</v>
      </c>
      <c r="T134" s="21"/>
      <c r="U134" s="56">
        <f t="shared" si="4"/>
        <v>914.39076749745004</v>
      </c>
      <c r="V134" s="57"/>
      <c r="W134" s="151"/>
      <c r="X134" s="65"/>
    </row>
    <row r="135" spans="1:24" x14ac:dyDescent="0.2">
      <c r="A135" s="21" t="s">
        <v>95</v>
      </c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50">
        <v>415.63</v>
      </c>
      <c r="N135" s="21"/>
      <c r="O135" s="50" t="s">
        <v>0</v>
      </c>
      <c r="P135" s="50"/>
      <c r="Q135" s="50" t="s">
        <v>0</v>
      </c>
      <c r="R135" s="50"/>
      <c r="S135" s="50">
        <v>554.42999999999995</v>
      </c>
      <c r="T135" s="21"/>
      <c r="U135" s="56">
        <f t="shared" si="4"/>
        <v>133.39508697639727</v>
      </c>
      <c r="V135" s="57"/>
      <c r="W135" s="151"/>
      <c r="X135" s="65"/>
    </row>
    <row r="136" spans="1:24" x14ac:dyDescent="0.2">
      <c r="A136" s="21" t="s">
        <v>96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50">
        <v>1865.74</v>
      </c>
      <c r="N136" s="21"/>
      <c r="O136" s="50" t="s">
        <v>0</v>
      </c>
      <c r="P136" s="50"/>
      <c r="Q136" s="50" t="s">
        <v>0</v>
      </c>
      <c r="R136" s="50"/>
      <c r="S136" s="50">
        <v>731.53</v>
      </c>
      <c r="T136" s="21"/>
      <c r="U136" s="56">
        <f t="shared" si="4"/>
        <v>39.208571397943977</v>
      </c>
      <c r="V136" s="57"/>
      <c r="W136" s="151"/>
      <c r="X136" s="65"/>
    </row>
    <row r="137" spans="1:24" x14ac:dyDescent="0.2">
      <c r="A137" s="149" t="s">
        <v>97</v>
      </c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150">
        <v>2177.14</v>
      </c>
      <c r="N137" s="21"/>
      <c r="O137" s="150">
        <v>8555</v>
      </c>
      <c r="P137" s="150"/>
      <c r="Q137" s="150">
        <v>8555</v>
      </c>
      <c r="R137" s="150"/>
      <c r="S137" s="150">
        <v>4415.3999999999996</v>
      </c>
      <c r="T137" s="21"/>
      <c r="U137" s="151">
        <f t="shared" si="4"/>
        <v>202.80735276555481</v>
      </c>
      <c r="V137" s="65"/>
      <c r="W137" s="151">
        <f t="shared" si="3"/>
        <v>51.611922852133254</v>
      </c>
      <c r="X137" s="65"/>
    </row>
    <row r="138" spans="1:24" x14ac:dyDescent="0.2">
      <c r="A138" s="21" t="s">
        <v>98</v>
      </c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50">
        <v>2177.14</v>
      </c>
      <c r="N138" s="21"/>
      <c r="O138" s="50" t="s">
        <v>0</v>
      </c>
      <c r="P138" s="50"/>
      <c r="Q138" s="50" t="s">
        <v>0</v>
      </c>
      <c r="R138" s="50"/>
      <c r="S138" s="50">
        <v>4415.3999999999996</v>
      </c>
      <c r="T138" s="21"/>
      <c r="U138" s="151">
        <f t="shared" si="4"/>
        <v>202.80735276555481</v>
      </c>
      <c r="V138" s="65"/>
      <c r="W138" s="151">
        <v>0</v>
      </c>
      <c r="X138" s="65"/>
    </row>
    <row r="139" spans="1:24" x14ac:dyDescent="0.2">
      <c r="A139" s="21" t="s">
        <v>99</v>
      </c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50">
        <v>2017.79</v>
      </c>
      <c r="N139" s="21"/>
      <c r="O139" s="50" t="s">
        <v>0</v>
      </c>
      <c r="P139" s="50"/>
      <c r="Q139" s="50" t="s">
        <v>0</v>
      </c>
      <c r="R139" s="50"/>
      <c r="S139" s="50">
        <v>1779.92</v>
      </c>
      <c r="T139" s="21"/>
      <c r="U139" s="56">
        <f t="shared" si="4"/>
        <v>88.211359953216146</v>
      </c>
      <c r="V139" s="57"/>
      <c r="W139" s="151"/>
      <c r="X139" s="65"/>
    </row>
    <row r="140" spans="1:24" x14ac:dyDescent="0.2">
      <c r="A140" s="21" t="s">
        <v>100</v>
      </c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50">
        <v>10.54</v>
      </c>
      <c r="N140" s="21"/>
      <c r="O140" s="50" t="s">
        <v>0</v>
      </c>
      <c r="P140" s="50"/>
      <c r="Q140" s="50" t="s">
        <v>0</v>
      </c>
      <c r="R140" s="50"/>
      <c r="S140" s="50">
        <v>164.04</v>
      </c>
      <c r="T140" s="21"/>
      <c r="U140" s="56">
        <f t="shared" si="4"/>
        <v>1556.3567362428844</v>
      </c>
      <c r="V140" s="57"/>
      <c r="W140" s="151"/>
      <c r="X140" s="65"/>
    </row>
    <row r="141" spans="1:24" x14ac:dyDescent="0.2">
      <c r="A141" s="21" t="s">
        <v>101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50">
        <v>148.81</v>
      </c>
      <c r="N141" s="21"/>
      <c r="O141" s="50" t="s">
        <v>0</v>
      </c>
      <c r="P141" s="50"/>
      <c r="Q141" s="50" t="s">
        <v>0</v>
      </c>
      <c r="R141" s="50"/>
      <c r="S141" s="50">
        <v>2471.44</v>
      </c>
      <c r="T141" s="21"/>
      <c r="U141" s="56">
        <f t="shared" si="4"/>
        <v>1660.8023654324306</v>
      </c>
      <c r="V141" s="57"/>
      <c r="W141" s="151"/>
      <c r="X141" s="65"/>
    </row>
    <row r="142" spans="1:24" x14ac:dyDescent="0.2">
      <c r="A142" s="149" t="s">
        <v>102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150">
        <v>1617</v>
      </c>
      <c r="N142" s="21"/>
      <c r="O142" s="150">
        <v>30700</v>
      </c>
      <c r="P142" s="150"/>
      <c r="Q142" s="150">
        <v>30700</v>
      </c>
      <c r="R142" s="150"/>
      <c r="S142" s="150">
        <v>721.11</v>
      </c>
      <c r="T142" s="21"/>
      <c r="U142" s="151">
        <f t="shared" si="4"/>
        <v>44.595547309833023</v>
      </c>
      <c r="V142" s="65"/>
      <c r="W142" s="151">
        <f t="shared" si="3"/>
        <v>2.3488925081433227</v>
      </c>
      <c r="X142" s="65"/>
    </row>
    <row r="143" spans="1:24" x14ac:dyDescent="0.2">
      <c r="A143" s="21" t="s">
        <v>103</v>
      </c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50">
        <v>1617</v>
      </c>
      <c r="N143" s="21"/>
      <c r="O143" s="50" t="s">
        <v>0</v>
      </c>
      <c r="P143" s="50"/>
      <c r="Q143" s="50" t="s">
        <v>0</v>
      </c>
      <c r="R143" s="50"/>
      <c r="S143" s="50">
        <v>721.11</v>
      </c>
      <c r="T143" s="21"/>
      <c r="U143" s="56">
        <f t="shared" si="4"/>
        <v>44.595547309833023</v>
      </c>
      <c r="V143" s="57"/>
      <c r="W143" s="151"/>
      <c r="X143" s="65"/>
    </row>
    <row r="144" spans="1:24" x14ac:dyDescent="0.2">
      <c r="A144" s="21" t="s">
        <v>104</v>
      </c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50">
        <v>1617</v>
      </c>
      <c r="N144" s="21"/>
      <c r="O144" s="50" t="s">
        <v>0</v>
      </c>
      <c r="P144" s="50"/>
      <c r="Q144" s="50" t="s">
        <v>0</v>
      </c>
      <c r="R144" s="50"/>
      <c r="S144" s="50">
        <v>721.11</v>
      </c>
      <c r="T144" s="21"/>
      <c r="U144" s="56">
        <f t="shared" si="4"/>
        <v>44.595547309833023</v>
      </c>
      <c r="V144" s="57"/>
      <c r="W144" s="151"/>
      <c r="X144" s="65"/>
    </row>
    <row r="145" spans="1:24" x14ac:dyDescent="0.2">
      <c r="A145" s="149" t="s">
        <v>105</v>
      </c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150">
        <v>39819.08</v>
      </c>
      <c r="N145" s="21"/>
      <c r="O145" s="150">
        <v>181980</v>
      </c>
      <c r="P145" s="150"/>
      <c r="Q145" s="150">
        <v>181980</v>
      </c>
      <c r="R145" s="150"/>
      <c r="S145" s="150">
        <v>33902.69</v>
      </c>
      <c r="T145" s="21"/>
      <c r="U145" s="151">
        <f t="shared" si="4"/>
        <v>85.141821458456604</v>
      </c>
      <c r="V145" s="65"/>
      <c r="W145" s="151">
        <f t="shared" si="3"/>
        <v>18.62989888998791</v>
      </c>
      <c r="X145" s="65"/>
    </row>
    <row r="146" spans="1:24" x14ac:dyDescent="0.2">
      <c r="A146" s="21" t="s">
        <v>106</v>
      </c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50">
        <v>39819.08</v>
      </c>
      <c r="N146" s="21"/>
      <c r="O146" s="50" t="s">
        <v>0</v>
      </c>
      <c r="P146" s="50"/>
      <c r="Q146" s="50" t="s">
        <v>0</v>
      </c>
      <c r="R146" s="50"/>
      <c r="S146" s="50">
        <v>33902.69</v>
      </c>
      <c r="T146" s="21"/>
      <c r="U146" s="56">
        <f t="shared" si="4"/>
        <v>85.141821458456604</v>
      </c>
      <c r="V146" s="57"/>
      <c r="W146" s="151"/>
      <c r="X146" s="65"/>
    </row>
    <row r="147" spans="1:24" x14ac:dyDescent="0.2">
      <c r="A147" s="21" t="s">
        <v>107</v>
      </c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50">
        <v>23755.599999999999</v>
      </c>
      <c r="N147" s="21"/>
      <c r="O147" s="50" t="s">
        <v>0</v>
      </c>
      <c r="P147" s="50"/>
      <c r="Q147" s="50" t="s">
        <v>0</v>
      </c>
      <c r="R147" s="50"/>
      <c r="S147" s="50">
        <v>23324.15</v>
      </c>
      <c r="T147" s="21"/>
      <c r="U147" s="56">
        <f t="shared" si="4"/>
        <v>98.183796662681658</v>
      </c>
      <c r="V147" s="57"/>
      <c r="W147" s="151"/>
      <c r="X147" s="65"/>
    </row>
    <row r="148" spans="1:24" x14ac:dyDescent="0.2">
      <c r="A148" s="21" t="s">
        <v>108</v>
      </c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50">
        <v>16063.48</v>
      </c>
      <c r="N148" s="21"/>
      <c r="O148" s="50" t="s">
        <v>0</v>
      </c>
      <c r="P148" s="50"/>
      <c r="Q148" s="50" t="s">
        <v>0</v>
      </c>
      <c r="R148" s="50"/>
      <c r="S148" s="50">
        <v>10578.54</v>
      </c>
      <c r="T148" s="21"/>
      <c r="U148" s="56">
        <f t="shared" si="4"/>
        <v>65.854596886851425</v>
      </c>
      <c r="V148" s="57"/>
      <c r="W148" s="151"/>
      <c r="X148" s="65"/>
    </row>
    <row r="149" spans="1:24" x14ac:dyDescent="0.2">
      <c r="A149" s="149" t="s">
        <v>109</v>
      </c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150">
        <v>303905.42</v>
      </c>
      <c r="N149" s="21"/>
      <c r="O149" s="150">
        <v>512350</v>
      </c>
      <c r="P149" s="150"/>
      <c r="Q149" s="150">
        <v>512350</v>
      </c>
      <c r="R149" s="150"/>
      <c r="S149" s="150">
        <v>326896.13</v>
      </c>
      <c r="T149" s="21"/>
      <c r="U149" s="151">
        <f t="shared" si="4"/>
        <v>107.56508719061347</v>
      </c>
      <c r="V149" s="65"/>
      <c r="W149" s="151">
        <f t="shared" si="3"/>
        <v>63.803284863862601</v>
      </c>
      <c r="X149" s="65"/>
    </row>
    <row r="150" spans="1:24" x14ac:dyDescent="0.2">
      <c r="A150" s="21" t="s">
        <v>110</v>
      </c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50">
        <v>223013.5</v>
      </c>
      <c r="N150" s="21"/>
      <c r="O150" s="50" t="s">
        <v>0</v>
      </c>
      <c r="P150" s="50"/>
      <c r="Q150" s="50" t="s">
        <v>0</v>
      </c>
      <c r="R150" s="50"/>
      <c r="S150" s="50">
        <v>214090.97</v>
      </c>
      <c r="T150" s="21"/>
      <c r="U150" s="56">
        <f t="shared" si="4"/>
        <v>95.999107677337918</v>
      </c>
      <c r="V150" s="57"/>
      <c r="W150" s="151"/>
      <c r="X150" s="65"/>
    </row>
    <row r="151" spans="1:24" x14ac:dyDescent="0.2">
      <c r="A151" s="21" t="s">
        <v>111</v>
      </c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50">
        <v>222951.5</v>
      </c>
      <c r="N151" s="21"/>
      <c r="O151" s="50" t="s">
        <v>0</v>
      </c>
      <c r="P151" s="50"/>
      <c r="Q151" s="50" t="s">
        <v>0</v>
      </c>
      <c r="R151" s="50"/>
      <c r="S151" s="50">
        <v>214090.97</v>
      </c>
      <c r="T151" s="21"/>
      <c r="U151" s="56">
        <f t="shared" si="4"/>
        <v>96.025803818319233</v>
      </c>
      <c r="V151" s="57"/>
      <c r="W151" s="151"/>
      <c r="X151" s="65"/>
    </row>
    <row r="152" spans="1:24" x14ac:dyDescent="0.2">
      <c r="A152" s="21" t="s">
        <v>112</v>
      </c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50">
        <v>62</v>
      </c>
      <c r="N152" s="21"/>
      <c r="O152" s="50" t="s">
        <v>0</v>
      </c>
      <c r="P152" s="50"/>
      <c r="Q152" s="50" t="s">
        <v>0</v>
      </c>
      <c r="R152" s="50"/>
      <c r="S152" s="50" t="s">
        <v>0</v>
      </c>
      <c r="T152" s="21"/>
      <c r="U152" s="56">
        <v>0</v>
      </c>
      <c r="V152" s="57"/>
      <c r="W152" s="151"/>
      <c r="X152" s="65"/>
    </row>
    <row r="153" spans="1:24" x14ac:dyDescent="0.2">
      <c r="A153" s="21" t="s">
        <v>113</v>
      </c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50">
        <v>5638.66</v>
      </c>
      <c r="N153" s="21"/>
      <c r="O153" s="50" t="s">
        <v>0</v>
      </c>
      <c r="P153" s="50"/>
      <c r="Q153" s="50" t="s">
        <v>0</v>
      </c>
      <c r="R153" s="50"/>
      <c r="S153" s="50" t="s">
        <v>0</v>
      </c>
      <c r="T153" s="21"/>
      <c r="U153" s="56">
        <v>0</v>
      </c>
      <c r="V153" s="57"/>
      <c r="W153" s="151"/>
      <c r="X153" s="65"/>
    </row>
    <row r="154" spans="1:24" x14ac:dyDescent="0.2">
      <c r="A154" s="21" t="s">
        <v>114</v>
      </c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50">
        <v>720</v>
      </c>
      <c r="N154" s="21"/>
      <c r="O154" s="50" t="s">
        <v>0</v>
      </c>
      <c r="P154" s="50"/>
      <c r="Q154" s="50" t="s">
        <v>0</v>
      </c>
      <c r="R154" s="50"/>
      <c r="S154" s="50" t="s">
        <v>0</v>
      </c>
      <c r="T154" s="21"/>
      <c r="U154" s="56">
        <v>0</v>
      </c>
      <c r="V154" s="57"/>
      <c r="W154" s="151"/>
      <c r="X154" s="65"/>
    </row>
    <row r="155" spans="1:24" x14ac:dyDescent="0.2">
      <c r="A155" s="21" t="s">
        <v>115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50">
        <v>4918.66</v>
      </c>
      <c r="N155" s="21"/>
      <c r="O155" s="50" t="s">
        <v>0</v>
      </c>
      <c r="P155" s="50"/>
      <c r="Q155" s="50" t="s">
        <v>0</v>
      </c>
      <c r="R155" s="50"/>
      <c r="S155" s="50" t="s">
        <v>0</v>
      </c>
      <c r="T155" s="21"/>
      <c r="U155" s="56">
        <v>0</v>
      </c>
      <c r="V155" s="57"/>
      <c r="W155" s="151"/>
      <c r="X155" s="65"/>
    </row>
    <row r="156" spans="1:24" x14ac:dyDescent="0.2">
      <c r="A156" s="21" t="s">
        <v>116</v>
      </c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50">
        <v>75253.259999999995</v>
      </c>
      <c r="N156" s="21"/>
      <c r="O156" s="50" t="s">
        <v>0</v>
      </c>
      <c r="P156" s="50"/>
      <c r="Q156" s="50" t="s">
        <v>0</v>
      </c>
      <c r="R156" s="50"/>
      <c r="S156" s="50">
        <v>112805.16</v>
      </c>
      <c r="T156" s="21"/>
      <c r="U156" s="56">
        <f t="shared" si="4"/>
        <v>149.9006953320029</v>
      </c>
      <c r="V156" s="57"/>
      <c r="W156" s="151"/>
      <c r="X156" s="65"/>
    </row>
    <row r="157" spans="1:24" x14ac:dyDescent="0.2">
      <c r="A157" s="21" t="s">
        <v>117</v>
      </c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50">
        <v>75253.259999999995</v>
      </c>
      <c r="N157" s="21"/>
      <c r="O157" s="50" t="s">
        <v>0</v>
      </c>
      <c r="P157" s="50"/>
      <c r="Q157" s="50" t="s">
        <v>0</v>
      </c>
      <c r="R157" s="50"/>
      <c r="S157" s="50">
        <v>112805.16</v>
      </c>
      <c r="T157" s="21"/>
      <c r="U157" s="56">
        <f t="shared" si="4"/>
        <v>149.9006953320029</v>
      </c>
      <c r="V157" s="57"/>
      <c r="W157" s="151"/>
      <c r="X157" s="65"/>
    </row>
    <row r="158" spans="1:24" x14ac:dyDescent="0.2">
      <c r="A158" s="149" t="s">
        <v>10</v>
      </c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150">
        <v>245050.78</v>
      </c>
      <c r="N158" s="21"/>
      <c r="O158" s="150">
        <v>6214260</v>
      </c>
      <c r="P158" s="150"/>
      <c r="Q158" s="150">
        <v>6214260</v>
      </c>
      <c r="R158" s="150"/>
      <c r="S158" s="150">
        <v>20840.63</v>
      </c>
      <c r="T158" s="21"/>
      <c r="U158" s="151">
        <f t="shared" si="4"/>
        <v>8.5046168798156874</v>
      </c>
      <c r="V158" s="65"/>
      <c r="W158" s="151">
        <f t="shared" ref="W158:W170" si="5">S158/O158*100</f>
        <v>0.33536784749913912</v>
      </c>
      <c r="X158" s="65"/>
    </row>
    <row r="159" spans="1:24" x14ac:dyDescent="0.2">
      <c r="A159" s="149" t="s">
        <v>118</v>
      </c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150" t="s">
        <v>0</v>
      </c>
      <c r="N159" s="21"/>
      <c r="O159" s="150">
        <v>74500</v>
      </c>
      <c r="P159" s="150"/>
      <c r="Q159" s="150">
        <v>74500</v>
      </c>
      <c r="R159" s="150"/>
      <c r="S159" s="150" t="s">
        <v>0</v>
      </c>
      <c r="T159" s="21"/>
      <c r="U159" s="151">
        <v>0</v>
      </c>
      <c r="V159" s="65"/>
      <c r="W159" s="151"/>
      <c r="X159" s="65"/>
    </row>
    <row r="160" spans="1:24" x14ac:dyDescent="0.2">
      <c r="A160" s="149" t="s">
        <v>119</v>
      </c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150">
        <v>226550.16</v>
      </c>
      <c r="N160" s="21"/>
      <c r="O160" s="150">
        <v>4677465</v>
      </c>
      <c r="P160" s="150"/>
      <c r="Q160" s="150">
        <v>4677465</v>
      </c>
      <c r="R160" s="150"/>
      <c r="S160" s="150">
        <v>10190.629999999999</v>
      </c>
      <c r="T160" s="21"/>
      <c r="U160" s="151">
        <f t="shared" si="4"/>
        <v>4.4981782400859922</v>
      </c>
      <c r="V160" s="65"/>
      <c r="W160" s="151">
        <f t="shared" si="5"/>
        <v>0.21786651530262652</v>
      </c>
      <c r="X160" s="65"/>
    </row>
    <row r="161" spans="1:24" x14ac:dyDescent="0.2">
      <c r="A161" s="21" t="s">
        <v>120</v>
      </c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50">
        <v>164586.78</v>
      </c>
      <c r="N161" s="21"/>
      <c r="O161" s="50" t="s">
        <v>0</v>
      </c>
      <c r="P161" s="50"/>
      <c r="Q161" s="50" t="s">
        <v>0</v>
      </c>
      <c r="R161" s="50"/>
      <c r="S161" s="50">
        <v>6802.45</v>
      </c>
      <c r="T161" s="21"/>
      <c r="U161" s="56">
        <f t="shared" si="4"/>
        <v>4.1330476238735576</v>
      </c>
      <c r="V161" s="57"/>
      <c r="W161" s="151"/>
      <c r="X161" s="65"/>
    </row>
    <row r="162" spans="1:24" x14ac:dyDescent="0.2">
      <c r="A162" s="21" t="s">
        <v>121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50">
        <v>56331.99</v>
      </c>
      <c r="N162" s="21"/>
      <c r="O162" s="50" t="s">
        <v>0</v>
      </c>
      <c r="P162" s="50"/>
      <c r="Q162" s="50" t="s">
        <v>0</v>
      </c>
      <c r="R162" s="50"/>
      <c r="S162" s="50">
        <v>4927.45</v>
      </c>
      <c r="T162" s="21"/>
      <c r="U162" s="56">
        <f t="shared" si="4"/>
        <v>8.7471612488747521</v>
      </c>
      <c r="V162" s="57"/>
      <c r="W162" s="151"/>
      <c r="X162" s="65"/>
    </row>
    <row r="163" spans="1:24" x14ac:dyDescent="0.2">
      <c r="A163" s="21" t="s">
        <v>122</v>
      </c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50">
        <v>6000</v>
      </c>
      <c r="N163" s="21"/>
      <c r="O163" s="50" t="s">
        <v>0</v>
      </c>
      <c r="P163" s="50"/>
      <c r="Q163" s="50" t="s">
        <v>0</v>
      </c>
      <c r="R163" s="50"/>
      <c r="S163" s="50">
        <v>1875</v>
      </c>
      <c r="T163" s="21"/>
      <c r="U163" s="56">
        <f t="shared" si="4"/>
        <v>31.25</v>
      </c>
      <c r="V163" s="57"/>
      <c r="W163" s="151"/>
      <c r="X163" s="65"/>
    </row>
    <row r="164" spans="1:24" x14ac:dyDescent="0.2">
      <c r="A164" s="21" t="s">
        <v>123</v>
      </c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50">
        <v>102254.79</v>
      </c>
      <c r="N164" s="21"/>
      <c r="O164" s="50" t="s">
        <v>0</v>
      </c>
      <c r="P164" s="50"/>
      <c r="Q164" s="50" t="s">
        <v>0</v>
      </c>
      <c r="R164" s="50"/>
      <c r="S164" s="50" t="s">
        <v>0</v>
      </c>
      <c r="T164" s="21"/>
      <c r="U164" s="56">
        <v>0</v>
      </c>
      <c r="V164" s="57"/>
      <c r="W164" s="151"/>
      <c r="X164" s="65"/>
    </row>
    <row r="165" spans="1:24" x14ac:dyDescent="0.2">
      <c r="A165" s="21" t="s">
        <v>124</v>
      </c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50">
        <v>46963.38</v>
      </c>
      <c r="N165" s="21"/>
      <c r="O165" s="50" t="s">
        <v>0</v>
      </c>
      <c r="P165" s="50"/>
      <c r="Q165" s="50" t="s">
        <v>0</v>
      </c>
      <c r="R165" s="50"/>
      <c r="S165" s="50">
        <v>3388.18</v>
      </c>
      <c r="T165" s="21"/>
      <c r="U165" s="56">
        <f t="shared" si="4"/>
        <v>7.2145147985515523</v>
      </c>
      <c r="V165" s="57"/>
      <c r="W165" s="151"/>
      <c r="X165" s="65"/>
    </row>
    <row r="166" spans="1:24" x14ac:dyDescent="0.2">
      <c r="A166" s="21" t="s">
        <v>125</v>
      </c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50">
        <v>46312.5</v>
      </c>
      <c r="N166" s="21"/>
      <c r="O166" s="50" t="s">
        <v>0</v>
      </c>
      <c r="P166" s="50"/>
      <c r="Q166" s="50" t="s">
        <v>0</v>
      </c>
      <c r="R166" s="50"/>
      <c r="S166" s="50" t="s">
        <v>0</v>
      </c>
      <c r="T166" s="21"/>
      <c r="U166" s="56">
        <v>0</v>
      </c>
      <c r="V166" s="57"/>
      <c r="W166" s="151"/>
      <c r="X166" s="65"/>
    </row>
    <row r="167" spans="1:24" x14ac:dyDescent="0.2">
      <c r="A167" s="21" t="s">
        <v>126</v>
      </c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50">
        <v>650.88</v>
      </c>
      <c r="N167" s="21"/>
      <c r="O167" s="50" t="s">
        <v>0</v>
      </c>
      <c r="P167" s="50"/>
      <c r="Q167" s="50" t="s">
        <v>0</v>
      </c>
      <c r="R167" s="50"/>
      <c r="S167" s="50">
        <v>3388.18</v>
      </c>
      <c r="T167" s="21"/>
      <c r="U167" s="56">
        <f t="shared" si="4"/>
        <v>520.55371189773837</v>
      </c>
      <c r="V167" s="57"/>
      <c r="W167" s="151"/>
      <c r="X167" s="65"/>
    </row>
    <row r="168" spans="1:24" x14ac:dyDescent="0.2">
      <c r="A168" s="21" t="s">
        <v>127</v>
      </c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50">
        <v>15000</v>
      </c>
      <c r="N168" s="21"/>
      <c r="O168" s="50" t="s">
        <v>0</v>
      </c>
      <c r="P168" s="50"/>
      <c r="Q168" s="50" t="s">
        <v>0</v>
      </c>
      <c r="R168" s="50"/>
      <c r="S168" s="50" t="s">
        <v>0</v>
      </c>
      <c r="T168" s="21"/>
      <c r="U168" s="56">
        <v>0</v>
      </c>
      <c r="V168" s="57"/>
      <c r="W168" s="151"/>
      <c r="X168" s="65"/>
    </row>
    <row r="169" spans="1:24" x14ac:dyDescent="0.2">
      <c r="A169" s="21" t="s">
        <v>128</v>
      </c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50">
        <v>15000</v>
      </c>
      <c r="N169" s="21"/>
      <c r="O169" s="50" t="s">
        <v>0</v>
      </c>
      <c r="P169" s="50"/>
      <c r="Q169" s="50" t="s">
        <v>0</v>
      </c>
      <c r="R169" s="50"/>
      <c r="S169" s="50" t="s">
        <v>0</v>
      </c>
      <c r="T169" s="21"/>
      <c r="U169" s="56">
        <v>0</v>
      </c>
      <c r="V169" s="57"/>
      <c r="W169" s="151"/>
      <c r="X169" s="65"/>
    </row>
    <row r="170" spans="1:24" x14ac:dyDescent="0.2">
      <c r="A170" s="149" t="s">
        <v>129</v>
      </c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150">
        <v>18500.62</v>
      </c>
      <c r="N170" s="21"/>
      <c r="O170" s="150">
        <v>1462295</v>
      </c>
      <c r="P170" s="150"/>
      <c r="Q170" s="150">
        <v>1462295</v>
      </c>
      <c r="R170" s="150"/>
      <c r="S170" s="150">
        <v>10650</v>
      </c>
      <c r="T170" s="21"/>
      <c r="U170" s="151">
        <f t="shared" si="4"/>
        <v>57.565638340769119</v>
      </c>
      <c r="V170" s="65"/>
      <c r="W170" s="151">
        <f t="shared" si="5"/>
        <v>0.72830721571228785</v>
      </c>
      <c r="X170" s="65"/>
    </row>
    <row r="171" spans="1:24" x14ac:dyDescent="0.2">
      <c r="A171" s="21" t="s">
        <v>130</v>
      </c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50">
        <v>18500.62</v>
      </c>
      <c r="N171" s="21"/>
      <c r="O171" s="50" t="s">
        <v>0</v>
      </c>
      <c r="P171" s="50"/>
      <c r="Q171" s="50" t="s">
        <v>0</v>
      </c>
      <c r="R171" s="50"/>
      <c r="S171" s="50">
        <v>10650</v>
      </c>
      <c r="T171" s="21"/>
      <c r="U171" s="56">
        <f t="shared" si="4"/>
        <v>57.565638340769119</v>
      </c>
      <c r="V171" s="57"/>
      <c r="W171" s="72" t="s">
        <v>0</v>
      </c>
      <c r="X171" s="21"/>
    </row>
    <row r="172" spans="1:24" x14ac:dyDescent="0.2">
      <c r="A172" s="21" t="s">
        <v>131</v>
      </c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50">
        <v>18500.62</v>
      </c>
      <c r="N172" s="21"/>
      <c r="O172" s="50" t="s">
        <v>0</v>
      </c>
      <c r="P172" s="50"/>
      <c r="Q172" s="50" t="s">
        <v>0</v>
      </c>
      <c r="R172" s="50"/>
      <c r="S172" s="50">
        <v>10650</v>
      </c>
      <c r="T172" s="21"/>
      <c r="U172" s="56">
        <f t="shared" si="4"/>
        <v>57.565638340769119</v>
      </c>
      <c r="V172" s="57"/>
      <c r="W172" s="72" t="s">
        <v>0</v>
      </c>
      <c r="X172" s="21"/>
    </row>
    <row r="175" spans="1:24" ht="15" x14ac:dyDescent="0.25">
      <c r="A175" s="77" t="s">
        <v>464</v>
      </c>
      <c r="B175" s="77"/>
      <c r="C175" s="77"/>
      <c r="D175" s="77"/>
      <c r="E175" s="77"/>
      <c r="F175" s="77"/>
      <c r="G175" s="77"/>
      <c r="H175" s="77"/>
      <c r="I175" s="13"/>
      <c r="J175" s="13"/>
    </row>
    <row r="177" spans="1:24" x14ac:dyDescent="0.2">
      <c r="A177" s="115" t="s">
        <v>1</v>
      </c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66" t="s">
        <v>2</v>
      </c>
      <c r="N177" s="21"/>
      <c r="O177" s="66" t="s">
        <v>531</v>
      </c>
      <c r="P177" s="21"/>
      <c r="Q177" s="66" t="s">
        <v>532</v>
      </c>
      <c r="R177" s="21"/>
      <c r="S177" s="66" t="s">
        <v>533</v>
      </c>
      <c r="T177" s="21"/>
      <c r="U177" s="66" t="s">
        <v>526</v>
      </c>
      <c r="V177" s="21"/>
      <c r="W177" s="66" t="s">
        <v>527</v>
      </c>
      <c r="X177" s="21"/>
    </row>
    <row r="178" spans="1:24" x14ac:dyDescent="0.2">
      <c r="A178" s="115" t="s">
        <v>132</v>
      </c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115" t="s">
        <v>4</v>
      </c>
      <c r="N178" s="38"/>
      <c r="O178" s="115" t="s">
        <v>5</v>
      </c>
      <c r="P178" s="38"/>
      <c r="Q178" s="115">
        <v>3</v>
      </c>
      <c r="R178" s="38"/>
      <c r="S178" s="115">
        <v>4</v>
      </c>
      <c r="T178" s="38"/>
      <c r="U178" s="115">
        <v>5</v>
      </c>
      <c r="V178" s="38"/>
      <c r="W178" s="115">
        <v>6</v>
      </c>
      <c r="X178" s="38"/>
    </row>
    <row r="179" spans="1:24" x14ac:dyDescent="0.2">
      <c r="A179" s="116" t="s">
        <v>133</v>
      </c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105">
        <v>1271972.9099999999</v>
      </c>
      <c r="N179" s="38"/>
      <c r="O179" s="105">
        <v>10166982.5</v>
      </c>
      <c r="P179" s="38"/>
      <c r="Q179" s="105">
        <v>10166982.5</v>
      </c>
      <c r="R179" s="38"/>
      <c r="S179" s="105">
        <v>1828546.17</v>
      </c>
      <c r="T179" s="38"/>
      <c r="U179" s="106">
        <v>143.76</v>
      </c>
      <c r="V179" s="38"/>
      <c r="W179" s="106">
        <v>16.55</v>
      </c>
      <c r="X179" s="38"/>
    </row>
    <row r="180" spans="1:24" x14ac:dyDescent="0.2">
      <c r="A180" s="117" t="s">
        <v>134</v>
      </c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122">
        <v>305562.75</v>
      </c>
      <c r="N180" s="38"/>
      <c r="O180" s="122">
        <v>1265395</v>
      </c>
      <c r="P180" s="38"/>
      <c r="Q180" s="122">
        <v>1265395</v>
      </c>
      <c r="R180" s="38"/>
      <c r="S180" s="122">
        <v>410590.48</v>
      </c>
      <c r="T180" s="38"/>
      <c r="U180" s="123">
        <v>134.37</v>
      </c>
      <c r="V180" s="38"/>
      <c r="W180" s="123">
        <v>27.82</v>
      </c>
      <c r="X180" s="38"/>
    </row>
    <row r="181" spans="1:24" x14ac:dyDescent="0.2">
      <c r="A181" s="107" t="s">
        <v>465</v>
      </c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108">
        <v>305562.75</v>
      </c>
      <c r="N181" s="38"/>
      <c r="O181" s="108">
        <v>1265395</v>
      </c>
      <c r="P181" s="38"/>
      <c r="Q181" s="108">
        <v>1265395</v>
      </c>
      <c r="R181" s="38"/>
      <c r="S181" s="108">
        <v>410590.48</v>
      </c>
      <c r="T181" s="38"/>
      <c r="U181" s="109">
        <v>134.37</v>
      </c>
      <c r="V181" s="38"/>
      <c r="W181" s="109">
        <v>27.82</v>
      </c>
      <c r="X181" s="38"/>
    </row>
    <row r="182" spans="1:24" x14ac:dyDescent="0.2">
      <c r="A182" s="117" t="s">
        <v>135</v>
      </c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122" t="s">
        <v>0</v>
      </c>
      <c r="N182" s="38"/>
      <c r="O182" s="122">
        <v>61052.5</v>
      </c>
      <c r="P182" s="38"/>
      <c r="Q182" s="122">
        <v>61052.5</v>
      </c>
      <c r="R182" s="38"/>
      <c r="S182" s="122" t="s">
        <v>0</v>
      </c>
      <c r="T182" s="38"/>
      <c r="U182" s="123">
        <v>0</v>
      </c>
      <c r="V182" s="38"/>
      <c r="W182" s="123">
        <v>0</v>
      </c>
      <c r="X182" s="38"/>
    </row>
    <row r="183" spans="1:24" x14ac:dyDescent="0.2">
      <c r="A183" s="107" t="s">
        <v>466</v>
      </c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108" t="s">
        <v>0</v>
      </c>
      <c r="N183" s="38"/>
      <c r="O183" s="108">
        <v>61052.5</v>
      </c>
      <c r="P183" s="38"/>
      <c r="Q183" s="108">
        <v>61052.5</v>
      </c>
      <c r="R183" s="38"/>
      <c r="S183" s="108" t="s">
        <v>0</v>
      </c>
      <c r="T183" s="38"/>
      <c r="U183" s="109">
        <v>0</v>
      </c>
      <c r="V183" s="38"/>
      <c r="W183" s="109">
        <v>0</v>
      </c>
      <c r="X183" s="38"/>
    </row>
    <row r="184" spans="1:24" x14ac:dyDescent="0.2">
      <c r="A184" s="117" t="s">
        <v>136</v>
      </c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122">
        <v>233880.89</v>
      </c>
      <c r="N184" s="38"/>
      <c r="O184" s="122">
        <v>490650</v>
      </c>
      <c r="P184" s="38"/>
      <c r="Q184" s="122">
        <v>490650</v>
      </c>
      <c r="R184" s="38"/>
      <c r="S184" s="122">
        <v>354470.31</v>
      </c>
      <c r="T184" s="38"/>
      <c r="U184" s="123">
        <v>151.56</v>
      </c>
      <c r="V184" s="38"/>
      <c r="W184" s="123">
        <v>71.81</v>
      </c>
      <c r="X184" s="38"/>
    </row>
    <row r="185" spans="1:24" x14ac:dyDescent="0.2">
      <c r="A185" s="107" t="s">
        <v>467</v>
      </c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108">
        <v>233880.89</v>
      </c>
      <c r="N185" s="38"/>
      <c r="O185" s="108">
        <v>490650</v>
      </c>
      <c r="P185" s="38"/>
      <c r="Q185" s="108">
        <v>490650</v>
      </c>
      <c r="R185" s="38"/>
      <c r="S185" s="108">
        <v>354470.31</v>
      </c>
      <c r="T185" s="38"/>
      <c r="U185" s="109">
        <v>151.56</v>
      </c>
      <c r="V185" s="38"/>
      <c r="W185" s="109">
        <v>71.81</v>
      </c>
      <c r="X185" s="38"/>
    </row>
    <row r="186" spans="1:24" x14ac:dyDescent="0.2">
      <c r="A186" s="117" t="s">
        <v>137</v>
      </c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122">
        <v>731309.74</v>
      </c>
      <c r="N186" s="38"/>
      <c r="O186" s="122">
        <v>8290071</v>
      </c>
      <c r="P186" s="38"/>
      <c r="Q186" s="122">
        <v>8290071</v>
      </c>
      <c r="R186" s="38"/>
      <c r="S186" s="122">
        <v>1062468.92</v>
      </c>
      <c r="T186" s="38"/>
      <c r="U186" s="123">
        <v>145.28</v>
      </c>
      <c r="V186" s="38"/>
      <c r="W186" s="123">
        <v>11.86</v>
      </c>
      <c r="X186" s="38"/>
    </row>
    <row r="187" spans="1:24" x14ac:dyDescent="0.2">
      <c r="A187" s="107" t="s">
        <v>468</v>
      </c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108" t="s">
        <v>0</v>
      </c>
      <c r="N187" s="38"/>
      <c r="O187" s="108">
        <v>5278180</v>
      </c>
      <c r="P187" s="38"/>
      <c r="Q187" s="108">
        <v>5278180</v>
      </c>
      <c r="R187" s="38"/>
      <c r="S187" s="108">
        <v>407654.16</v>
      </c>
      <c r="T187" s="38"/>
      <c r="U187" s="109">
        <v>0</v>
      </c>
      <c r="V187" s="38"/>
      <c r="W187" s="109">
        <v>7.37</v>
      </c>
      <c r="X187" s="38"/>
    </row>
    <row r="188" spans="1:24" x14ac:dyDescent="0.2">
      <c r="A188" s="107" t="s">
        <v>469</v>
      </c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108">
        <v>731309.74</v>
      </c>
      <c r="N188" s="38"/>
      <c r="O188" s="108">
        <v>2884091</v>
      </c>
      <c r="P188" s="38"/>
      <c r="Q188" s="108">
        <v>2884091</v>
      </c>
      <c r="R188" s="38"/>
      <c r="S188" s="108">
        <v>654814.76</v>
      </c>
      <c r="T188" s="38"/>
      <c r="U188" s="109">
        <v>89.54</v>
      </c>
      <c r="V188" s="38"/>
      <c r="W188" s="109">
        <v>20.010000000000002</v>
      </c>
      <c r="X188" s="38"/>
    </row>
    <row r="189" spans="1:24" x14ac:dyDescent="0.2">
      <c r="A189" s="107" t="s">
        <v>470</v>
      </c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108" t="s">
        <v>0</v>
      </c>
      <c r="N189" s="38"/>
      <c r="O189" s="108">
        <v>127000</v>
      </c>
      <c r="P189" s="38"/>
      <c r="Q189" s="108">
        <v>127000</v>
      </c>
      <c r="R189" s="38"/>
      <c r="S189" s="108" t="s">
        <v>0</v>
      </c>
      <c r="T189" s="38"/>
      <c r="U189" s="109">
        <v>0</v>
      </c>
      <c r="V189" s="38"/>
      <c r="W189" s="109">
        <v>0</v>
      </c>
      <c r="X189" s="38"/>
    </row>
    <row r="190" spans="1:24" x14ac:dyDescent="0.2">
      <c r="A190" s="107" t="s">
        <v>471</v>
      </c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108" t="s">
        <v>0</v>
      </c>
      <c r="N190" s="38"/>
      <c r="O190" s="108">
        <v>800</v>
      </c>
      <c r="P190" s="38"/>
      <c r="Q190" s="108">
        <v>800</v>
      </c>
      <c r="R190" s="38"/>
      <c r="S190" s="108" t="s">
        <v>0</v>
      </c>
      <c r="T190" s="38"/>
      <c r="U190" s="109">
        <v>0</v>
      </c>
      <c r="V190" s="38"/>
      <c r="W190" s="109">
        <v>0</v>
      </c>
      <c r="X190" s="38"/>
    </row>
    <row r="191" spans="1:24" x14ac:dyDescent="0.2">
      <c r="A191" s="117" t="s">
        <v>138</v>
      </c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122">
        <v>1219.53</v>
      </c>
      <c r="N191" s="38"/>
      <c r="O191" s="122">
        <v>59814</v>
      </c>
      <c r="P191" s="38"/>
      <c r="Q191" s="122">
        <v>59814</v>
      </c>
      <c r="R191" s="38"/>
      <c r="S191" s="122">
        <v>1016.46</v>
      </c>
      <c r="T191" s="38"/>
      <c r="U191" s="123">
        <v>83.35</v>
      </c>
      <c r="V191" s="38"/>
      <c r="W191" s="123">
        <v>1.7</v>
      </c>
      <c r="X191" s="38"/>
    </row>
    <row r="192" spans="1:24" x14ac:dyDescent="0.2">
      <c r="A192" s="107" t="s">
        <v>472</v>
      </c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108">
        <v>1219.53</v>
      </c>
      <c r="N192" s="38"/>
      <c r="O192" s="108">
        <v>59814</v>
      </c>
      <c r="P192" s="38"/>
      <c r="Q192" s="108">
        <v>59814</v>
      </c>
      <c r="R192" s="38"/>
      <c r="S192" s="108">
        <v>1016.46</v>
      </c>
      <c r="T192" s="38"/>
      <c r="U192" s="109">
        <v>83.35</v>
      </c>
      <c r="V192" s="38"/>
      <c r="W192" s="109">
        <v>1.7</v>
      </c>
      <c r="X192" s="38"/>
    </row>
    <row r="193" spans="1:24" x14ac:dyDescent="0.2">
      <c r="A193" s="137" t="s">
        <v>0</v>
      </c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137" t="s">
        <v>0</v>
      </c>
      <c r="N193" s="38"/>
      <c r="O193" s="137" t="s">
        <v>0</v>
      </c>
      <c r="P193" s="38"/>
      <c r="Q193" s="137" t="s">
        <v>0</v>
      </c>
      <c r="R193" s="38"/>
      <c r="S193" s="137" t="s">
        <v>0</v>
      </c>
      <c r="T193" s="38"/>
      <c r="U193" s="137" t="s">
        <v>0</v>
      </c>
      <c r="V193" s="38"/>
      <c r="W193" s="137" t="s">
        <v>0</v>
      </c>
      <c r="X193" s="38"/>
    </row>
    <row r="194" spans="1:24" x14ac:dyDescent="0.2">
      <c r="A194" s="116" t="s">
        <v>139</v>
      </c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105">
        <v>1295825.43</v>
      </c>
      <c r="N194" s="38"/>
      <c r="O194" s="105">
        <v>10166982.5</v>
      </c>
      <c r="P194" s="38"/>
      <c r="Q194" s="105">
        <v>10166982.5</v>
      </c>
      <c r="R194" s="38"/>
      <c r="S194" s="105">
        <v>1181953.47</v>
      </c>
      <c r="T194" s="38"/>
      <c r="U194" s="140">
        <f>S194/M194*100</f>
        <v>91.212399651703095</v>
      </c>
      <c r="V194" s="96"/>
      <c r="W194" s="106">
        <v>10.69</v>
      </c>
      <c r="X194" s="38"/>
    </row>
    <row r="195" spans="1:24" x14ac:dyDescent="0.2">
      <c r="A195" s="117" t="s">
        <v>134</v>
      </c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138">
        <v>483655.14</v>
      </c>
      <c r="N195" s="139"/>
      <c r="O195" s="122">
        <v>1265395</v>
      </c>
      <c r="P195" s="38"/>
      <c r="Q195" s="122">
        <v>1265395</v>
      </c>
      <c r="R195" s="38"/>
      <c r="S195" s="122">
        <v>345157.84</v>
      </c>
      <c r="T195" s="38"/>
      <c r="U195" s="123">
        <v>71.36</v>
      </c>
      <c r="V195" s="38"/>
      <c r="W195" s="123">
        <v>23.39</v>
      </c>
      <c r="X195" s="38"/>
    </row>
    <row r="196" spans="1:24" x14ac:dyDescent="0.2">
      <c r="A196" s="107" t="s">
        <v>465</v>
      </c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108">
        <v>483655.14</v>
      </c>
      <c r="N196" s="38"/>
      <c r="O196" s="108">
        <v>1265395</v>
      </c>
      <c r="P196" s="38"/>
      <c r="Q196" s="108">
        <v>1265395</v>
      </c>
      <c r="R196" s="38"/>
      <c r="S196" s="108">
        <v>345157.84</v>
      </c>
      <c r="T196" s="38"/>
      <c r="U196" s="109">
        <v>71.36</v>
      </c>
      <c r="V196" s="38"/>
      <c r="W196" s="109">
        <v>23.39</v>
      </c>
      <c r="X196" s="38"/>
    </row>
    <row r="197" spans="1:24" x14ac:dyDescent="0.2">
      <c r="A197" s="117" t="s">
        <v>135</v>
      </c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122" t="s">
        <v>0</v>
      </c>
      <c r="N197" s="38"/>
      <c r="O197" s="122">
        <v>61052.5</v>
      </c>
      <c r="P197" s="38"/>
      <c r="Q197" s="122">
        <v>61052.5</v>
      </c>
      <c r="R197" s="38"/>
      <c r="S197" s="122" t="s">
        <v>0</v>
      </c>
      <c r="T197" s="38"/>
      <c r="U197" s="123">
        <v>0</v>
      </c>
      <c r="V197" s="38"/>
      <c r="W197" s="123">
        <v>0</v>
      </c>
      <c r="X197" s="38"/>
    </row>
    <row r="198" spans="1:24" x14ac:dyDescent="0.2">
      <c r="A198" s="107" t="s">
        <v>466</v>
      </c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108" t="s">
        <v>0</v>
      </c>
      <c r="N198" s="38"/>
      <c r="O198" s="108">
        <v>61052.5</v>
      </c>
      <c r="P198" s="38"/>
      <c r="Q198" s="108">
        <v>61052.5</v>
      </c>
      <c r="R198" s="38"/>
      <c r="S198" s="108" t="s">
        <v>0</v>
      </c>
      <c r="T198" s="38"/>
      <c r="U198" s="109">
        <v>0</v>
      </c>
      <c r="V198" s="38"/>
      <c r="W198" s="109">
        <v>0</v>
      </c>
      <c r="X198" s="38"/>
    </row>
    <row r="199" spans="1:24" x14ac:dyDescent="0.2">
      <c r="A199" s="117" t="s">
        <v>136</v>
      </c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122">
        <v>112586.54</v>
      </c>
      <c r="N199" s="38"/>
      <c r="O199" s="122">
        <v>490650</v>
      </c>
      <c r="P199" s="38"/>
      <c r="Q199" s="122">
        <v>490650</v>
      </c>
      <c r="R199" s="38"/>
      <c r="S199" s="122">
        <v>122429.36</v>
      </c>
      <c r="T199" s="38"/>
      <c r="U199" s="123">
        <v>108.74</v>
      </c>
      <c r="V199" s="38"/>
      <c r="W199" s="123">
        <v>24.8</v>
      </c>
      <c r="X199" s="38"/>
    </row>
    <row r="200" spans="1:24" x14ac:dyDescent="0.2">
      <c r="A200" s="107" t="s">
        <v>467</v>
      </c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108">
        <v>112586.54</v>
      </c>
      <c r="N200" s="38"/>
      <c r="O200" s="108">
        <v>490650</v>
      </c>
      <c r="P200" s="38"/>
      <c r="Q200" s="108">
        <v>490650</v>
      </c>
      <c r="R200" s="38"/>
      <c r="S200" s="108">
        <v>122429.36</v>
      </c>
      <c r="T200" s="38"/>
      <c r="U200" s="109">
        <v>108.74</v>
      </c>
      <c r="V200" s="38"/>
      <c r="W200" s="109">
        <v>24.8</v>
      </c>
      <c r="X200" s="38"/>
    </row>
    <row r="201" spans="1:24" x14ac:dyDescent="0.2">
      <c r="A201" s="117" t="s">
        <v>137</v>
      </c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122">
        <v>699583.75</v>
      </c>
      <c r="N201" s="38"/>
      <c r="O201" s="122">
        <v>8290071</v>
      </c>
      <c r="P201" s="38"/>
      <c r="Q201" s="122">
        <v>8290071</v>
      </c>
      <c r="R201" s="38"/>
      <c r="S201" s="122">
        <v>714366.27</v>
      </c>
      <c r="T201" s="38"/>
      <c r="U201" s="123">
        <v>102.11</v>
      </c>
      <c r="V201" s="38"/>
      <c r="W201" s="123">
        <v>7.97</v>
      </c>
      <c r="X201" s="38"/>
    </row>
    <row r="202" spans="1:24" x14ac:dyDescent="0.2">
      <c r="A202" s="107" t="s">
        <v>468</v>
      </c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108">
        <v>61563.12</v>
      </c>
      <c r="N202" s="38"/>
      <c r="O202" s="108">
        <v>5278180</v>
      </c>
      <c r="P202" s="38"/>
      <c r="Q202" s="108">
        <v>5278180</v>
      </c>
      <c r="R202" s="38"/>
      <c r="S202" s="108">
        <v>42096.2</v>
      </c>
      <c r="T202" s="38"/>
      <c r="U202" s="109">
        <v>68.38</v>
      </c>
      <c r="V202" s="38"/>
      <c r="W202" s="109">
        <v>0.76</v>
      </c>
      <c r="X202" s="38"/>
    </row>
    <row r="203" spans="1:24" x14ac:dyDescent="0.2">
      <c r="A203" s="107" t="s">
        <v>469</v>
      </c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108">
        <v>638020.63</v>
      </c>
      <c r="N203" s="38"/>
      <c r="O203" s="108">
        <v>2884091</v>
      </c>
      <c r="P203" s="38"/>
      <c r="Q203" s="108">
        <v>2884091</v>
      </c>
      <c r="R203" s="38"/>
      <c r="S203" s="108">
        <v>622270.06999999995</v>
      </c>
      <c r="T203" s="38"/>
      <c r="U203" s="109">
        <v>97.53</v>
      </c>
      <c r="V203" s="38"/>
      <c r="W203" s="109">
        <v>19.010000000000002</v>
      </c>
      <c r="X203" s="38"/>
    </row>
    <row r="204" spans="1:24" x14ac:dyDescent="0.2">
      <c r="A204" s="107" t="s">
        <v>470</v>
      </c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108" t="s">
        <v>0</v>
      </c>
      <c r="N204" s="38"/>
      <c r="O204" s="108">
        <v>127000</v>
      </c>
      <c r="P204" s="38"/>
      <c r="Q204" s="108">
        <v>127000</v>
      </c>
      <c r="R204" s="38"/>
      <c r="S204" s="108">
        <v>50000</v>
      </c>
      <c r="T204" s="38"/>
      <c r="U204" s="109">
        <v>0</v>
      </c>
      <c r="V204" s="38"/>
      <c r="W204" s="109">
        <v>33.33</v>
      </c>
      <c r="X204" s="38"/>
    </row>
    <row r="205" spans="1:24" x14ac:dyDescent="0.2">
      <c r="A205" s="107" t="s">
        <v>471</v>
      </c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108" t="s">
        <v>0</v>
      </c>
      <c r="N205" s="38"/>
      <c r="O205" s="108">
        <v>800</v>
      </c>
      <c r="P205" s="38"/>
      <c r="Q205" s="108">
        <v>800</v>
      </c>
      <c r="R205" s="38"/>
      <c r="S205" s="108" t="s">
        <v>0</v>
      </c>
      <c r="T205" s="38"/>
      <c r="U205" s="109">
        <v>0</v>
      </c>
      <c r="V205" s="38"/>
      <c r="W205" s="109">
        <v>0</v>
      </c>
      <c r="X205" s="38"/>
    </row>
    <row r="206" spans="1:24" x14ac:dyDescent="0.2">
      <c r="A206" s="117" t="s">
        <v>138</v>
      </c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122" t="s">
        <v>0</v>
      </c>
      <c r="N206" s="38"/>
      <c r="O206" s="122">
        <v>59814</v>
      </c>
      <c r="P206" s="38"/>
      <c r="Q206" s="122">
        <v>59814</v>
      </c>
      <c r="R206" s="38"/>
      <c r="S206" s="122" t="s">
        <v>0</v>
      </c>
      <c r="T206" s="38"/>
      <c r="U206" s="123">
        <v>0</v>
      </c>
      <c r="V206" s="38"/>
      <c r="W206" s="123">
        <v>0</v>
      </c>
      <c r="X206" s="38"/>
    </row>
    <row r="207" spans="1:24" x14ac:dyDescent="0.2">
      <c r="A207" s="107" t="s">
        <v>472</v>
      </c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108" t="s">
        <v>0</v>
      </c>
      <c r="N207" s="38"/>
      <c r="O207" s="108">
        <v>59814</v>
      </c>
      <c r="P207" s="38"/>
      <c r="Q207" s="108">
        <v>59814</v>
      </c>
      <c r="R207" s="38"/>
      <c r="S207" s="108" t="s">
        <v>0</v>
      </c>
      <c r="T207" s="38"/>
      <c r="U207" s="109">
        <v>0</v>
      </c>
      <c r="V207" s="38"/>
      <c r="W207" s="109">
        <v>0</v>
      </c>
      <c r="X207" s="38"/>
    </row>
    <row r="210" spans="1:18" ht="15" x14ac:dyDescent="0.25">
      <c r="A210" s="77" t="s">
        <v>473</v>
      </c>
      <c r="B210" s="77"/>
      <c r="C210" s="77"/>
      <c r="D210" s="77"/>
      <c r="E210" s="77"/>
      <c r="F210" s="77"/>
      <c r="G210" s="77"/>
    </row>
    <row r="212" spans="1:18" x14ac:dyDescent="0.2">
      <c r="A212" s="92" t="s">
        <v>140</v>
      </c>
      <c r="B212" s="38"/>
      <c r="C212" s="38"/>
      <c r="D212" s="38"/>
      <c r="E212" s="38"/>
      <c r="F212" s="38"/>
      <c r="G212" s="126" t="s">
        <v>2</v>
      </c>
      <c r="H212" s="127"/>
      <c r="I212" s="126" t="s">
        <v>531</v>
      </c>
      <c r="J212" s="127"/>
      <c r="K212" s="43" t="s">
        <v>532</v>
      </c>
      <c r="L212" s="44"/>
      <c r="M212" s="126" t="s">
        <v>533</v>
      </c>
      <c r="N212" s="127"/>
      <c r="O212" s="126" t="s">
        <v>526</v>
      </c>
      <c r="P212" s="127"/>
      <c r="Q212" s="126" t="s">
        <v>527</v>
      </c>
      <c r="R212" s="127"/>
    </row>
    <row r="213" spans="1:18" x14ac:dyDescent="0.2">
      <c r="A213" s="92" t="s">
        <v>0</v>
      </c>
      <c r="B213" s="38"/>
      <c r="C213" s="38"/>
      <c r="D213" s="38"/>
      <c r="E213" s="38"/>
      <c r="F213" s="38"/>
      <c r="G213" s="92" t="s">
        <v>4</v>
      </c>
      <c r="H213" s="38"/>
      <c r="I213" s="92" t="s">
        <v>5</v>
      </c>
      <c r="J213" s="38"/>
      <c r="K213" s="41">
        <v>3</v>
      </c>
      <c r="L213" s="42"/>
      <c r="M213" s="92">
        <v>4</v>
      </c>
      <c r="N213" s="38"/>
      <c r="O213" s="92">
        <v>5</v>
      </c>
      <c r="P213" s="38"/>
      <c r="Q213" s="92">
        <v>6</v>
      </c>
      <c r="R213" s="38"/>
    </row>
    <row r="214" spans="1:18" x14ac:dyDescent="0.2">
      <c r="A214" s="94" t="s">
        <v>486</v>
      </c>
      <c r="B214" s="38"/>
      <c r="C214" s="38"/>
      <c r="D214" s="38"/>
      <c r="E214" s="38"/>
      <c r="F214" s="38"/>
      <c r="G214" s="40">
        <v>1295825.43</v>
      </c>
      <c r="H214" s="38"/>
      <c r="I214" s="40">
        <v>10166982.5</v>
      </c>
      <c r="J214" s="38"/>
      <c r="K214" s="40">
        <v>10166982.5</v>
      </c>
      <c r="L214" s="38"/>
      <c r="M214" s="40">
        <v>1182613.47</v>
      </c>
      <c r="N214" s="38"/>
      <c r="O214" s="128">
        <v>91.26</v>
      </c>
      <c r="P214" s="38"/>
      <c r="Q214" s="95">
        <f>M214/I214*100</f>
        <v>11.631902287625655</v>
      </c>
      <c r="R214" s="96"/>
    </row>
    <row r="215" spans="1:18" x14ac:dyDescent="0.2">
      <c r="A215" s="129" t="s">
        <v>487</v>
      </c>
      <c r="B215" s="38"/>
      <c r="C215" s="38"/>
      <c r="D215" s="38"/>
      <c r="E215" s="38"/>
      <c r="F215" s="38"/>
      <c r="G215" s="39">
        <v>360329.29</v>
      </c>
      <c r="H215" s="38"/>
      <c r="I215" s="39">
        <v>1166606</v>
      </c>
      <c r="J215" s="38"/>
      <c r="K215" s="39">
        <v>1166606</v>
      </c>
      <c r="L215" s="38"/>
      <c r="M215" s="39">
        <v>290648.03000000003</v>
      </c>
      <c r="N215" s="38"/>
      <c r="O215" s="130">
        <v>80.66</v>
      </c>
      <c r="P215" s="38"/>
      <c r="Q215" s="131">
        <f>M215/I215*100</f>
        <v>24.913983812872559</v>
      </c>
      <c r="R215" s="96"/>
    </row>
    <row r="216" spans="1:18" x14ac:dyDescent="0.2">
      <c r="A216" s="132" t="s">
        <v>488</v>
      </c>
      <c r="B216" s="38"/>
      <c r="C216" s="38"/>
      <c r="D216" s="38"/>
      <c r="E216" s="38"/>
      <c r="F216" s="38"/>
      <c r="G216" s="37">
        <v>360329.29</v>
      </c>
      <c r="H216" s="38"/>
      <c r="I216" s="37">
        <v>1031606</v>
      </c>
      <c r="J216" s="38"/>
      <c r="K216" s="37">
        <v>1031606</v>
      </c>
      <c r="L216" s="38"/>
      <c r="M216" s="37">
        <v>290648.03000000003</v>
      </c>
      <c r="N216" s="38"/>
      <c r="O216" s="133">
        <v>80.66</v>
      </c>
      <c r="P216" s="38"/>
      <c r="Q216" s="134">
        <f>M216/I216*100</f>
        <v>28.174325275347371</v>
      </c>
      <c r="R216" s="96"/>
    </row>
    <row r="217" spans="1:18" x14ac:dyDescent="0.2">
      <c r="A217" s="132" t="s">
        <v>489</v>
      </c>
      <c r="B217" s="38"/>
      <c r="C217" s="38"/>
      <c r="D217" s="38"/>
      <c r="E217" s="38"/>
      <c r="F217" s="38"/>
      <c r="G217" s="37" t="s">
        <v>0</v>
      </c>
      <c r="H217" s="38"/>
      <c r="I217" s="37">
        <v>135000</v>
      </c>
      <c r="J217" s="38"/>
      <c r="K217" s="37">
        <v>135000</v>
      </c>
      <c r="L217" s="38"/>
      <c r="M217" s="37" t="s">
        <v>0</v>
      </c>
      <c r="N217" s="38"/>
      <c r="O217" s="133" t="s">
        <v>0</v>
      </c>
      <c r="P217" s="38"/>
      <c r="Q217" s="133" t="s">
        <v>0</v>
      </c>
      <c r="R217" s="38"/>
    </row>
    <row r="218" spans="1:18" x14ac:dyDescent="0.2">
      <c r="A218" s="129" t="s">
        <v>490</v>
      </c>
      <c r="B218" s="38"/>
      <c r="C218" s="38"/>
      <c r="D218" s="38"/>
      <c r="E218" s="38"/>
      <c r="F218" s="38"/>
      <c r="G218" s="39">
        <v>68724.61</v>
      </c>
      <c r="H218" s="38"/>
      <c r="I218" s="39">
        <v>203000</v>
      </c>
      <c r="J218" s="38"/>
      <c r="K218" s="39">
        <v>203000</v>
      </c>
      <c r="L218" s="38"/>
      <c r="M218" s="39">
        <v>95022.05</v>
      </c>
      <c r="N218" s="38"/>
      <c r="O218" s="130">
        <v>138.26</v>
      </c>
      <c r="P218" s="38"/>
      <c r="Q218" s="131">
        <f>M218/I218*100</f>
        <v>46.808891625615765</v>
      </c>
      <c r="R218" s="96"/>
    </row>
    <row r="219" spans="1:18" x14ac:dyDescent="0.2">
      <c r="A219" s="132" t="s">
        <v>491</v>
      </c>
      <c r="B219" s="38"/>
      <c r="C219" s="38"/>
      <c r="D219" s="38"/>
      <c r="E219" s="38"/>
      <c r="F219" s="38"/>
      <c r="G219" s="37">
        <v>60974.61</v>
      </c>
      <c r="H219" s="38"/>
      <c r="I219" s="37">
        <v>181500</v>
      </c>
      <c r="J219" s="38"/>
      <c r="K219" s="37">
        <v>181500</v>
      </c>
      <c r="L219" s="38"/>
      <c r="M219" s="37">
        <v>95022.05</v>
      </c>
      <c r="N219" s="38"/>
      <c r="O219" s="133">
        <v>155.84</v>
      </c>
      <c r="P219" s="38"/>
      <c r="Q219" s="134">
        <f>M219/I219*100</f>
        <v>52.353746556473837</v>
      </c>
      <c r="R219" s="96"/>
    </row>
    <row r="220" spans="1:18" x14ac:dyDescent="0.2">
      <c r="A220" s="132" t="s">
        <v>492</v>
      </c>
      <c r="B220" s="38"/>
      <c r="C220" s="38"/>
      <c r="D220" s="38"/>
      <c r="E220" s="38"/>
      <c r="F220" s="38"/>
      <c r="G220" s="37">
        <v>7750</v>
      </c>
      <c r="H220" s="38"/>
      <c r="I220" s="37">
        <v>21500</v>
      </c>
      <c r="J220" s="38"/>
      <c r="K220" s="37">
        <v>21500</v>
      </c>
      <c r="L220" s="38"/>
      <c r="M220" s="37" t="s">
        <v>0</v>
      </c>
      <c r="N220" s="38"/>
      <c r="O220" s="133" t="s">
        <v>0</v>
      </c>
      <c r="P220" s="38"/>
      <c r="Q220" s="133" t="s">
        <v>0</v>
      </c>
      <c r="R220" s="38"/>
    </row>
    <row r="221" spans="1:18" x14ac:dyDescent="0.2">
      <c r="A221" s="129" t="s">
        <v>493</v>
      </c>
      <c r="B221" s="38"/>
      <c r="C221" s="38"/>
      <c r="D221" s="38"/>
      <c r="E221" s="38"/>
      <c r="F221" s="38"/>
      <c r="G221" s="39">
        <v>196580.52</v>
      </c>
      <c r="H221" s="38"/>
      <c r="I221" s="39">
        <v>1530100</v>
      </c>
      <c r="J221" s="38"/>
      <c r="K221" s="39">
        <v>1530100</v>
      </c>
      <c r="L221" s="38"/>
      <c r="M221" s="39">
        <v>349903.59</v>
      </c>
      <c r="N221" s="38"/>
      <c r="O221" s="130">
        <v>178</v>
      </c>
      <c r="P221" s="38"/>
      <c r="Q221" s="131">
        <f>M221/I221*100</f>
        <v>22.868021044376185</v>
      </c>
      <c r="R221" s="96"/>
    </row>
    <row r="222" spans="1:18" x14ac:dyDescent="0.2">
      <c r="A222" s="132" t="s">
        <v>494</v>
      </c>
      <c r="B222" s="38"/>
      <c r="C222" s="38"/>
      <c r="D222" s="38"/>
      <c r="E222" s="38"/>
      <c r="F222" s="38"/>
      <c r="G222" s="37">
        <v>1617</v>
      </c>
      <c r="H222" s="38"/>
      <c r="I222" s="37">
        <v>335500</v>
      </c>
      <c r="J222" s="38"/>
      <c r="K222" s="37">
        <v>335500</v>
      </c>
      <c r="L222" s="38"/>
      <c r="M222" s="37">
        <v>721.11</v>
      </c>
      <c r="N222" s="38"/>
      <c r="O222" s="133">
        <v>44.6</v>
      </c>
      <c r="P222" s="38"/>
      <c r="Q222" s="134">
        <f>M222/I222*100</f>
        <v>0.21493591654247393</v>
      </c>
      <c r="R222" s="96"/>
    </row>
    <row r="223" spans="1:18" x14ac:dyDescent="0.2">
      <c r="A223" s="132" t="s">
        <v>495</v>
      </c>
      <c r="B223" s="38"/>
      <c r="C223" s="38"/>
      <c r="D223" s="38"/>
      <c r="E223" s="38"/>
      <c r="F223" s="38"/>
      <c r="G223" s="37">
        <v>30581.55</v>
      </c>
      <c r="H223" s="38"/>
      <c r="I223" s="37">
        <v>122500</v>
      </c>
      <c r="J223" s="38"/>
      <c r="K223" s="37">
        <v>122500</v>
      </c>
      <c r="L223" s="38"/>
      <c r="M223" s="37">
        <v>23398.77</v>
      </c>
      <c r="N223" s="38"/>
      <c r="O223" s="133">
        <v>76.510000000000005</v>
      </c>
      <c r="P223" s="38"/>
      <c r="Q223" s="134">
        <f t="shared" ref="Q223:Q227" si="6">M223/I223*100</f>
        <v>19.101036734693878</v>
      </c>
      <c r="R223" s="96"/>
    </row>
    <row r="224" spans="1:18" x14ac:dyDescent="0.2">
      <c r="A224" s="132" t="s">
        <v>496</v>
      </c>
      <c r="B224" s="38"/>
      <c r="C224" s="38"/>
      <c r="D224" s="38"/>
      <c r="E224" s="38"/>
      <c r="F224" s="38"/>
      <c r="G224" s="37" t="s">
        <v>0</v>
      </c>
      <c r="H224" s="38"/>
      <c r="I224" s="37">
        <v>5000</v>
      </c>
      <c r="J224" s="38"/>
      <c r="K224" s="37">
        <v>5000</v>
      </c>
      <c r="L224" s="38"/>
      <c r="M224" s="37" t="s">
        <v>0</v>
      </c>
      <c r="N224" s="38"/>
      <c r="O224" s="133" t="s">
        <v>0</v>
      </c>
      <c r="P224" s="38"/>
      <c r="Q224" s="134"/>
      <c r="R224" s="96"/>
    </row>
    <row r="225" spans="1:18" x14ac:dyDescent="0.2">
      <c r="A225" s="132" t="s">
        <v>497</v>
      </c>
      <c r="B225" s="38"/>
      <c r="C225" s="38"/>
      <c r="D225" s="38"/>
      <c r="E225" s="38"/>
      <c r="F225" s="38"/>
      <c r="G225" s="37">
        <v>87533.23</v>
      </c>
      <c r="H225" s="38"/>
      <c r="I225" s="37">
        <v>858000</v>
      </c>
      <c r="J225" s="38"/>
      <c r="K225" s="37">
        <v>858000</v>
      </c>
      <c r="L225" s="38"/>
      <c r="M225" s="37">
        <v>173198.3</v>
      </c>
      <c r="N225" s="38"/>
      <c r="O225" s="133">
        <v>197.87</v>
      </c>
      <c r="P225" s="38"/>
      <c r="Q225" s="134">
        <f t="shared" si="6"/>
        <v>20.186282051282049</v>
      </c>
      <c r="R225" s="96"/>
    </row>
    <row r="226" spans="1:18" x14ac:dyDescent="0.2">
      <c r="A226" s="132" t="s">
        <v>498</v>
      </c>
      <c r="B226" s="38"/>
      <c r="C226" s="38"/>
      <c r="D226" s="38"/>
      <c r="E226" s="38"/>
      <c r="F226" s="38"/>
      <c r="G226" s="37">
        <v>41250</v>
      </c>
      <c r="H226" s="38"/>
      <c r="I226" s="37">
        <v>109250</v>
      </c>
      <c r="J226" s="38"/>
      <c r="K226" s="37">
        <v>109250</v>
      </c>
      <c r="L226" s="38"/>
      <c r="M226" s="37">
        <v>123875.99</v>
      </c>
      <c r="N226" s="38"/>
      <c r="O226" s="133">
        <v>300.31</v>
      </c>
      <c r="P226" s="38"/>
      <c r="Q226" s="134">
        <f t="shared" si="6"/>
        <v>113.38763386727689</v>
      </c>
      <c r="R226" s="96"/>
    </row>
    <row r="227" spans="1:18" x14ac:dyDescent="0.2">
      <c r="A227" s="132" t="s">
        <v>500</v>
      </c>
      <c r="B227" s="38"/>
      <c r="C227" s="38"/>
      <c r="D227" s="38"/>
      <c r="E227" s="38"/>
      <c r="F227" s="38"/>
      <c r="G227" s="37">
        <v>35598.74</v>
      </c>
      <c r="H227" s="38"/>
      <c r="I227" s="37">
        <v>99850</v>
      </c>
      <c r="J227" s="38"/>
      <c r="K227" s="37">
        <v>99850</v>
      </c>
      <c r="L227" s="38"/>
      <c r="M227" s="37">
        <v>28709.42</v>
      </c>
      <c r="N227" s="38"/>
      <c r="O227" s="133">
        <v>80.650000000000006</v>
      </c>
      <c r="P227" s="38"/>
      <c r="Q227" s="134">
        <f t="shared" si="6"/>
        <v>28.752548823234854</v>
      </c>
      <c r="R227" s="96"/>
    </row>
    <row r="228" spans="1:18" x14ac:dyDescent="0.2">
      <c r="A228" s="129" t="s">
        <v>499</v>
      </c>
      <c r="B228" s="38"/>
      <c r="C228" s="38"/>
      <c r="D228" s="38"/>
      <c r="E228" s="38"/>
      <c r="F228" s="38"/>
      <c r="G228" s="39">
        <v>98146.94</v>
      </c>
      <c r="H228" s="38"/>
      <c r="I228" s="39">
        <v>997670</v>
      </c>
      <c r="J228" s="38"/>
      <c r="K228" s="39">
        <v>997670</v>
      </c>
      <c r="L228" s="38"/>
      <c r="M228" s="39" t="s">
        <v>0</v>
      </c>
      <c r="N228" s="38"/>
      <c r="O228" s="130" t="s">
        <v>0</v>
      </c>
      <c r="P228" s="38"/>
      <c r="Q228" s="130" t="s">
        <v>0</v>
      </c>
      <c r="R228" s="38"/>
    </row>
    <row r="229" spans="1:18" x14ac:dyDescent="0.2">
      <c r="A229" s="132" t="s">
        <v>501</v>
      </c>
      <c r="B229" s="38"/>
      <c r="C229" s="38"/>
      <c r="D229" s="38"/>
      <c r="E229" s="38"/>
      <c r="F229" s="38"/>
      <c r="G229" s="37">
        <v>46312.5</v>
      </c>
      <c r="H229" s="38"/>
      <c r="I229" s="37">
        <v>168000</v>
      </c>
      <c r="J229" s="38"/>
      <c r="K229" s="37">
        <v>168000</v>
      </c>
      <c r="L229" s="38"/>
      <c r="M229" s="37" t="s">
        <v>0</v>
      </c>
      <c r="N229" s="38"/>
      <c r="O229" s="133" t="s">
        <v>0</v>
      </c>
      <c r="P229" s="38"/>
      <c r="Q229" s="133" t="s">
        <v>0</v>
      </c>
      <c r="R229" s="38"/>
    </row>
    <row r="230" spans="1:18" x14ac:dyDescent="0.2">
      <c r="A230" s="132" t="s">
        <v>502</v>
      </c>
      <c r="B230" s="38"/>
      <c r="C230" s="38"/>
      <c r="D230" s="38"/>
      <c r="E230" s="38"/>
      <c r="F230" s="38"/>
      <c r="G230" s="37">
        <v>41271.94</v>
      </c>
      <c r="H230" s="38"/>
      <c r="I230" s="37">
        <v>0</v>
      </c>
      <c r="J230" s="38"/>
      <c r="K230" s="37">
        <v>0</v>
      </c>
      <c r="L230" s="38"/>
      <c r="M230" s="37" t="s">
        <v>0</v>
      </c>
      <c r="N230" s="38"/>
      <c r="O230" s="133" t="s">
        <v>0</v>
      </c>
      <c r="P230" s="38"/>
      <c r="Q230" s="133" t="s">
        <v>0</v>
      </c>
      <c r="R230" s="38"/>
    </row>
    <row r="231" spans="1:18" x14ac:dyDescent="0.2">
      <c r="A231" s="132" t="s">
        <v>503</v>
      </c>
      <c r="B231" s="38"/>
      <c r="C231" s="38"/>
      <c r="D231" s="38"/>
      <c r="E231" s="38"/>
      <c r="F231" s="38"/>
      <c r="G231" s="37" t="s">
        <v>0</v>
      </c>
      <c r="H231" s="38"/>
      <c r="I231" s="37">
        <v>45000</v>
      </c>
      <c r="J231" s="38"/>
      <c r="K231" s="37">
        <v>45000</v>
      </c>
      <c r="L231" s="38"/>
      <c r="M231" s="37" t="s">
        <v>0</v>
      </c>
      <c r="N231" s="38"/>
      <c r="O231" s="133" t="s">
        <v>0</v>
      </c>
      <c r="P231" s="38"/>
      <c r="Q231" s="133" t="s">
        <v>0</v>
      </c>
      <c r="R231" s="38"/>
    </row>
    <row r="232" spans="1:18" x14ac:dyDescent="0.2">
      <c r="A232" s="132" t="s">
        <v>504</v>
      </c>
      <c r="B232" s="38"/>
      <c r="C232" s="38"/>
      <c r="D232" s="38"/>
      <c r="E232" s="38"/>
      <c r="F232" s="38"/>
      <c r="G232" s="37">
        <v>562.5</v>
      </c>
      <c r="H232" s="38"/>
      <c r="I232" s="37">
        <v>644670</v>
      </c>
      <c r="J232" s="38"/>
      <c r="K232" s="37">
        <v>644670</v>
      </c>
      <c r="L232" s="38"/>
      <c r="M232" s="37" t="s">
        <v>0</v>
      </c>
      <c r="N232" s="38"/>
      <c r="O232" s="133" t="s">
        <v>0</v>
      </c>
      <c r="P232" s="38"/>
      <c r="Q232" s="133" t="s">
        <v>0</v>
      </c>
      <c r="R232" s="38"/>
    </row>
    <row r="233" spans="1:18" x14ac:dyDescent="0.2">
      <c r="A233" s="132" t="s">
        <v>505</v>
      </c>
      <c r="B233" s="38"/>
      <c r="C233" s="38"/>
      <c r="D233" s="38"/>
      <c r="E233" s="38"/>
      <c r="F233" s="38"/>
      <c r="G233" s="37">
        <v>10000</v>
      </c>
      <c r="H233" s="38"/>
      <c r="I233" s="37">
        <v>140000</v>
      </c>
      <c r="J233" s="38"/>
      <c r="K233" s="37">
        <v>140000</v>
      </c>
      <c r="L233" s="38"/>
      <c r="M233" s="37" t="s">
        <v>0</v>
      </c>
      <c r="N233" s="38"/>
      <c r="O233" s="133" t="s">
        <v>0</v>
      </c>
      <c r="P233" s="38"/>
      <c r="Q233" s="133" t="s">
        <v>0</v>
      </c>
      <c r="R233" s="38"/>
    </row>
    <row r="234" spans="1:18" x14ac:dyDescent="0.2">
      <c r="A234" s="129" t="s">
        <v>506</v>
      </c>
      <c r="B234" s="38"/>
      <c r="C234" s="38"/>
      <c r="D234" s="38"/>
      <c r="E234" s="38"/>
      <c r="F234" s="38"/>
      <c r="G234" s="39">
        <v>238477.14</v>
      </c>
      <c r="H234" s="38"/>
      <c r="I234" s="39">
        <v>2944099</v>
      </c>
      <c r="J234" s="38"/>
      <c r="K234" s="39">
        <v>2944099</v>
      </c>
      <c r="L234" s="38"/>
      <c r="M234" s="39">
        <v>92909.19</v>
      </c>
      <c r="N234" s="38"/>
      <c r="O234" s="130">
        <v>38.96</v>
      </c>
      <c r="P234" s="38"/>
      <c r="Q234" s="131">
        <f>M234/I234*100</f>
        <v>3.1557766909332874</v>
      </c>
      <c r="R234" s="96"/>
    </row>
    <row r="235" spans="1:18" x14ac:dyDescent="0.2">
      <c r="A235" s="132" t="s">
        <v>507</v>
      </c>
      <c r="B235" s="38"/>
      <c r="C235" s="38"/>
      <c r="D235" s="38"/>
      <c r="E235" s="38"/>
      <c r="F235" s="38"/>
      <c r="G235" s="37" t="s">
        <v>0</v>
      </c>
      <c r="H235" s="38"/>
      <c r="I235" s="37">
        <v>42500</v>
      </c>
      <c r="J235" s="38"/>
      <c r="K235" s="37">
        <v>42500</v>
      </c>
      <c r="L235" s="38"/>
      <c r="M235" s="37" t="s">
        <v>0</v>
      </c>
      <c r="N235" s="38"/>
      <c r="O235" s="133" t="s">
        <v>0</v>
      </c>
      <c r="P235" s="38"/>
      <c r="Q235" s="133" t="s">
        <v>0</v>
      </c>
      <c r="R235" s="38"/>
    </row>
    <row r="236" spans="1:18" x14ac:dyDescent="0.2">
      <c r="A236" s="132" t="s">
        <v>508</v>
      </c>
      <c r="B236" s="38"/>
      <c r="C236" s="38"/>
      <c r="D236" s="38"/>
      <c r="E236" s="38"/>
      <c r="F236" s="38"/>
      <c r="G236" s="37">
        <v>83740.41</v>
      </c>
      <c r="H236" s="38"/>
      <c r="I236" s="37">
        <v>1731914</v>
      </c>
      <c r="J236" s="38"/>
      <c r="K236" s="37">
        <v>1731914</v>
      </c>
      <c r="L236" s="38"/>
      <c r="M236" s="37">
        <v>49526.58</v>
      </c>
      <c r="N236" s="38"/>
      <c r="O236" s="133">
        <v>59.14</v>
      </c>
      <c r="P236" s="38"/>
      <c r="Q236" s="134">
        <f>M236/I236*100</f>
        <v>2.8596443010449715</v>
      </c>
      <c r="R236" s="96"/>
    </row>
    <row r="237" spans="1:18" x14ac:dyDescent="0.2">
      <c r="A237" s="132" t="s">
        <v>509</v>
      </c>
      <c r="B237" s="38"/>
      <c r="C237" s="38"/>
      <c r="D237" s="38"/>
      <c r="E237" s="38"/>
      <c r="F237" s="38"/>
      <c r="G237" s="37">
        <v>33981.32</v>
      </c>
      <c r="H237" s="38"/>
      <c r="I237" s="37">
        <v>50000</v>
      </c>
      <c r="J237" s="38"/>
      <c r="K237" s="37">
        <v>50000</v>
      </c>
      <c r="L237" s="38"/>
      <c r="M237" s="37">
        <v>27805.16</v>
      </c>
      <c r="N237" s="38"/>
      <c r="O237" s="133">
        <v>81.819999999999993</v>
      </c>
      <c r="P237" s="38"/>
      <c r="Q237" s="134">
        <f t="shared" ref="Q237:Q239" si="7">M237/I237*100</f>
        <v>55.610320000000002</v>
      </c>
      <c r="R237" s="96"/>
    </row>
    <row r="238" spans="1:18" x14ac:dyDescent="0.2">
      <c r="A238" s="132" t="s">
        <v>510</v>
      </c>
      <c r="B238" s="38"/>
      <c r="C238" s="38"/>
      <c r="D238" s="38"/>
      <c r="E238" s="38"/>
      <c r="F238" s="38"/>
      <c r="G238" s="37">
        <v>102254.79</v>
      </c>
      <c r="H238" s="38"/>
      <c r="I238" s="37">
        <v>130000</v>
      </c>
      <c r="J238" s="38"/>
      <c r="K238" s="37">
        <v>130000</v>
      </c>
      <c r="L238" s="38"/>
      <c r="M238" s="37" t="s">
        <v>0</v>
      </c>
      <c r="N238" s="38"/>
      <c r="O238" s="133" t="s">
        <v>0</v>
      </c>
      <c r="P238" s="38"/>
      <c r="Q238" s="134"/>
      <c r="R238" s="96"/>
    </row>
    <row r="239" spans="1:18" x14ac:dyDescent="0.2">
      <c r="A239" s="132" t="s">
        <v>511</v>
      </c>
      <c r="B239" s="38"/>
      <c r="C239" s="38"/>
      <c r="D239" s="38"/>
      <c r="E239" s="38"/>
      <c r="F239" s="38"/>
      <c r="G239" s="37">
        <v>18500.62</v>
      </c>
      <c r="H239" s="38"/>
      <c r="I239" s="37">
        <v>989685</v>
      </c>
      <c r="J239" s="38"/>
      <c r="K239" s="37">
        <v>989685</v>
      </c>
      <c r="L239" s="38"/>
      <c r="M239" s="37">
        <v>15577.45</v>
      </c>
      <c r="N239" s="38"/>
      <c r="O239" s="133">
        <v>84.2</v>
      </c>
      <c r="P239" s="38"/>
      <c r="Q239" s="134">
        <f t="shared" si="7"/>
        <v>1.5739806099920681</v>
      </c>
      <c r="R239" s="96"/>
    </row>
    <row r="240" spans="1:18" x14ac:dyDescent="0.2">
      <c r="A240" s="129" t="s">
        <v>512</v>
      </c>
      <c r="B240" s="38"/>
      <c r="C240" s="38"/>
      <c r="D240" s="38"/>
      <c r="E240" s="38"/>
      <c r="F240" s="38"/>
      <c r="G240" s="39">
        <v>108729.82</v>
      </c>
      <c r="H240" s="38"/>
      <c r="I240" s="39">
        <v>2162067.5</v>
      </c>
      <c r="J240" s="38"/>
      <c r="K240" s="39">
        <v>2162067.5</v>
      </c>
      <c r="L240" s="38"/>
      <c r="M240" s="39">
        <v>110256.62</v>
      </c>
      <c r="N240" s="38"/>
      <c r="O240" s="130">
        <v>101.4</v>
      </c>
      <c r="P240" s="38"/>
      <c r="Q240" s="131">
        <f>M240/I240*100</f>
        <v>5.0995919415096891</v>
      </c>
      <c r="R240" s="96"/>
    </row>
    <row r="241" spans="1:18" x14ac:dyDescent="0.2">
      <c r="A241" s="132" t="s">
        <v>513</v>
      </c>
      <c r="B241" s="38"/>
      <c r="C241" s="38"/>
      <c r="D241" s="38"/>
      <c r="E241" s="38"/>
      <c r="F241" s="38"/>
      <c r="G241" s="37">
        <v>56862</v>
      </c>
      <c r="H241" s="38"/>
      <c r="I241" s="37">
        <v>273000</v>
      </c>
      <c r="J241" s="38"/>
      <c r="K241" s="37">
        <v>273000</v>
      </c>
      <c r="L241" s="38"/>
      <c r="M241" s="37">
        <v>69750.5</v>
      </c>
      <c r="N241" s="38"/>
      <c r="O241" s="133">
        <v>122.67</v>
      </c>
      <c r="P241" s="38"/>
      <c r="Q241" s="134">
        <f>M241/I241*100</f>
        <v>25.549633699633702</v>
      </c>
      <c r="R241" s="96"/>
    </row>
    <row r="242" spans="1:18" x14ac:dyDescent="0.2">
      <c r="A242" s="132" t="s">
        <v>514</v>
      </c>
      <c r="B242" s="38"/>
      <c r="C242" s="38"/>
      <c r="D242" s="38"/>
      <c r="E242" s="38"/>
      <c r="F242" s="38"/>
      <c r="G242" s="37">
        <v>13617.82</v>
      </c>
      <c r="H242" s="38"/>
      <c r="I242" s="37">
        <v>1849067.5</v>
      </c>
      <c r="J242" s="38"/>
      <c r="K242" s="37">
        <v>1849067.5</v>
      </c>
      <c r="L242" s="38"/>
      <c r="M242" s="37">
        <v>15643.55</v>
      </c>
      <c r="N242" s="38"/>
      <c r="O242" s="133">
        <v>114.88</v>
      </c>
      <c r="P242" s="38"/>
      <c r="Q242" s="134">
        <f t="shared" ref="Q242:Q243" si="8">M242/I242*100</f>
        <v>0.84602373899276251</v>
      </c>
      <c r="R242" s="96"/>
    </row>
    <row r="243" spans="1:18" x14ac:dyDescent="0.2">
      <c r="A243" s="132" t="s">
        <v>515</v>
      </c>
      <c r="B243" s="38"/>
      <c r="C243" s="38"/>
      <c r="D243" s="38"/>
      <c r="E243" s="38"/>
      <c r="F243" s="38"/>
      <c r="G243" s="37">
        <v>38250</v>
      </c>
      <c r="H243" s="38"/>
      <c r="I243" s="37">
        <v>40000</v>
      </c>
      <c r="J243" s="38"/>
      <c r="K243" s="37">
        <v>40000</v>
      </c>
      <c r="L243" s="38"/>
      <c r="M243" s="37">
        <v>24862.57</v>
      </c>
      <c r="N243" s="38"/>
      <c r="O243" s="133">
        <v>65</v>
      </c>
      <c r="P243" s="38"/>
      <c r="Q243" s="134">
        <f t="shared" si="8"/>
        <v>62.156425000000006</v>
      </c>
      <c r="R243" s="96"/>
    </row>
    <row r="244" spans="1:18" x14ac:dyDescent="0.2">
      <c r="A244" s="129" t="s">
        <v>516</v>
      </c>
      <c r="B244" s="38"/>
      <c r="C244" s="38"/>
      <c r="D244" s="38"/>
      <c r="E244" s="38"/>
      <c r="F244" s="38"/>
      <c r="G244" s="39">
        <v>10010.879999999999</v>
      </c>
      <c r="H244" s="38"/>
      <c r="I244" s="39">
        <v>535100</v>
      </c>
      <c r="J244" s="38"/>
      <c r="K244" s="39">
        <v>535100</v>
      </c>
      <c r="L244" s="38"/>
      <c r="M244" s="39">
        <v>9806.7900000000009</v>
      </c>
      <c r="N244" s="38"/>
      <c r="O244" s="130">
        <v>97.96</v>
      </c>
      <c r="P244" s="38"/>
      <c r="Q244" s="131">
        <f>M244/I244*100</f>
        <v>1.8327022986357693</v>
      </c>
      <c r="R244" s="96"/>
    </row>
    <row r="245" spans="1:18" x14ac:dyDescent="0.2">
      <c r="A245" s="132" t="s">
        <v>517</v>
      </c>
      <c r="B245" s="38"/>
      <c r="C245" s="38"/>
      <c r="D245" s="38"/>
      <c r="E245" s="38"/>
      <c r="F245" s="38"/>
      <c r="G245" s="37">
        <v>650.88</v>
      </c>
      <c r="H245" s="38"/>
      <c r="I245" s="37">
        <v>523100</v>
      </c>
      <c r="J245" s="38"/>
      <c r="K245" s="37">
        <v>523100</v>
      </c>
      <c r="L245" s="38"/>
      <c r="M245" s="37">
        <v>4526.79</v>
      </c>
      <c r="N245" s="38"/>
      <c r="O245" s="133">
        <v>695.49</v>
      </c>
      <c r="P245" s="38"/>
      <c r="Q245" s="134">
        <f>M245/I245*100</f>
        <v>0.86537755687249096</v>
      </c>
      <c r="R245" s="96"/>
    </row>
    <row r="246" spans="1:18" x14ac:dyDescent="0.2">
      <c r="A246" s="132" t="s">
        <v>518</v>
      </c>
      <c r="B246" s="38"/>
      <c r="C246" s="38"/>
      <c r="D246" s="38"/>
      <c r="E246" s="38"/>
      <c r="F246" s="38"/>
      <c r="G246" s="37">
        <v>9360</v>
      </c>
      <c r="H246" s="38"/>
      <c r="I246" s="37">
        <v>12000</v>
      </c>
      <c r="J246" s="38"/>
      <c r="K246" s="37">
        <v>12000</v>
      </c>
      <c r="L246" s="38"/>
      <c r="M246" s="37">
        <v>5280</v>
      </c>
      <c r="N246" s="38"/>
      <c r="O246" s="133">
        <v>56.41</v>
      </c>
      <c r="P246" s="38"/>
      <c r="Q246" s="134">
        <f>M246/I246*100</f>
        <v>44</v>
      </c>
      <c r="R246" s="96"/>
    </row>
    <row r="247" spans="1:18" x14ac:dyDescent="0.2">
      <c r="A247" s="129" t="s">
        <v>519</v>
      </c>
      <c r="B247" s="38"/>
      <c r="C247" s="38"/>
      <c r="D247" s="38"/>
      <c r="E247" s="38"/>
      <c r="F247" s="38"/>
      <c r="G247" s="39">
        <v>214826.23</v>
      </c>
      <c r="H247" s="38"/>
      <c r="I247" s="39">
        <v>628340</v>
      </c>
      <c r="J247" s="38"/>
      <c r="K247" s="39">
        <v>628340</v>
      </c>
      <c r="L247" s="38"/>
      <c r="M247" s="39">
        <v>234067.20000000001</v>
      </c>
      <c r="N247" s="38"/>
      <c r="O247" s="130">
        <v>108.96</v>
      </c>
      <c r="P247" s="38"/>
      <c r="Q247" s="131">
        <f>M247/I247*100</f>
        <v>37.251679027278229</v>
      </c>
      <c r="R247" s="96"/>
    </row>
    <row r="248" spans="1:18" x14ac:dyDescent="0.2">
      <c r="A248" s="132" t="s">
        <v>520</v>
      </c>
      <c r="B248" s="38"/>
      <c r="C248" s="38"/>
      <c r="D248" s="38"/>
      <c r="E248" s="38"/>
      <c r="F248" s="38"/>
      <c r="G248" s="37" t="s">
        <v>0</v>
      </c>
      <c r="H248" s="38"/>
      <c r="I248" s="37">
        <v>15000</v>
      </c>
      <c r="J248" s="38"/>
      <c r="K248" s="37">
        <v>15000</v>
      </c>
      <c r="L248" s="38"/>
      <c r="M248" s="37" t="s">
        <v>0</v>
      </c>
      <c r="N248" s="38"/>
      <c r="O248" s="133" t="s">
        <v>0</v>
      </c>
      <c r="P248" s="38"/>
      <c r="Q248" s="133" t="s">
        <v>0</v>
      </c>
      <c r="R248" s="38"/>
    </row>
    <row r="249" spans="1:18" x14ac:dyDescent="0.2">
      <c r="A249" s="132" t="s">
        <v>521</v>
      </c>
      <c r="B249" s="38"/>
      <c r="C249" s="38"/>
      <c r="D249" s="38"/>
      <c r="E249" s="38"/>
      <c r="F249" s="38"/>
      <c r="G249" s="37" t="s">
        <v>0</v>
      </c>
      <c r="H249" s="38"/>
      <c r="I249" s="37">
        <v>53260</v>
      </c>
      <c r="J249" s="38"/>
      <c r="K249" s="37">
        <v>53260</v>
      </c>
      <c r="L249" s="38"/>
      <c r="M249" s="37" t="s">
        <v>0</v>
      </c>
      <c r="N249" s="38"/>
      <c r="O249" s="133" t="s">
        <v>0</v>
      </c>
      <c r="P249" s="38"/>
      <c r="Q249" s="133" t="s">
        <v>0</v>
      </c>
      <c r="R249" s="38"/>
    </row>
    <row r="250" spans="1:18" x14ac:dyDescent="0.2">
      <c r="A250" s="132" t="s">
        <v>522</v>
      </c>
      <c r="B250" s="38"/>
      <c r="C250" s="38"/>
      <c r="D250" s="38"/>
      <c r="E250" s="38"/>
      <c r="F250" s="38"/>
      <c r="G250" s="37">
        <v>178967.15</v>
      </c>
      <c r="H250" s="38"/>
      <c r="I250" s="37">
        <v>379500</v>
      </c>
      <c r="J250" s="38"/>
      <c r="K250" s="37">
        <v>379500</v>
      </c>
      <c r="L250" s="38"/>
      <c r="M250" s="37">
        <v>196744.51</v>
      </c>
      <c r="N250" s="38"/>
      <c r="O250" s="133">
        <v>109.93</v>
      </c>
      <c r="P250" s="38"/>
      <c r="Q250" s="134">
        <f>M250/I250*100</f>
        <v>51.843085638998687</v>
      </c>
      <c r="R250" s="96"/>
    </row>
    <row r="251" spans="1:18" x14ac:dyDescent="0.2">
      <c r="A251" s="132" t="s">
        <v>523</v>
      </c>
      <c r="B251" s="38"/>
      <c r="C251" s="38"/>
      <c r="D251" s="38"/>
      <c r="E251" s="38"/>
      <c r="F251" s="38"/>
      <c r="G251" s="37" t="s">
        <v>0</v>
      </c>
      <c r="H251" s="38"/>
      <c r="I251" s="37">
        <v>3630</v>
      </c>
      <c r="J251" s="38"/>
      <c r="K251" s="37">
        <v>3630</v>
      </c>
      <c r="L251" s="38"/>
      <c r="M251" s="37" t="s">
        <v>0</v>
      </c>
      <c r="N251" s="38"/>
      <c r="O251" s="133" t="s">
        <v>0</v>
      </c>
      <c r="P251" s="38"/>
      <c r="Q251" s="134">
        <v>0</v>
      </c>
      <c r="R251" s="96"/>
    </row>
    <row r="252" spans="1:18" x14ac:dyDescent="0.2">
      <c r="A252" s="132" t="s">
        <v>524</v>
      </c>
      <c r="B252" s="38"/>
      <c r="C252" s="38"/>
      <c r="D252" s="38"/>
      <c r="E252" s="38"/>
      <c r="F252" s="38"/>
      <c r="G252" s="37">
        <v>30059.08</v>
      </c>
      <c r="H252" s="38"/>
      <c r="I252" s="37">
        <v>155950</v>
      </c>
      <c r="J252" s="38"/>
      <c r="K252" s="37">
        <v>155950</v>
      </c>
      <c r="L252" s="38"/>
      <c r="M252" s="37">
        <v>28322.69</v>
      </c>
      <c r="N252" s="38"/>
      <c r="O252" s="133">
        <v>94.22</v>
      </c>
      <c r="P252" s="38"/>
      <c r="Q252" s="134">
        <f t="shared" ref="Q252:Q253" si="9">M252/I252*100</f>
        <v>18.161391471625521</v>
      </c>
      <c r="R252" s="96"/>
    </row>
    <row r="253" spans="1:18" x14ac:dyDescent="0.2">
      <c r="A253" s="132" t="s">
        <v>525</v>
      </c>
      <c r="B253" s="38"/>
      <c r="C253" s="38"/>
      <c r="D253" s="38"/>
      <c r="E253" s="38"/>
      <c r="F253" s="38"/>
      <c r="G253" s="37">
        <v>5800</v>
      </c>
      <c r="H253" s="38"/>
      <c r="I253" s="37">
        <v>21000</v>
      </c>
      <c r="J253" s="38"/>
      <c r="K253" s="37">
        <v>21000</v>
      </c>
      <c r="L253" s="38"/>
      <c r="M253" s="37">
        <v>9000</v>
      </c>
      <c r="N253" s="38"/>
      <c r="O253" s="133">
        <v>155.16999999999999</v>
      </c>
      <c r="P253" s="38"/>
      <c r="Q253" s="134">
        <f t="shared" si="9"/>
        <v>42.857142857142854</v>
      </c>
      <c r="R253" s="96"/>
    </row>
    <row r="256" spans="1:18" ht="15" x14ac:dyDescent="0.25">
      <c r="A256" s="77" t="s">
        <v>474</v>
      </c>
      <c r="B256" s="77"/>
      <c r="C256" s="77"/>
      <c r="D256" s="77"/>
      <c r="E256" s="77"/>
      <c r="F256" s="77"/>
      <c r="G256" s="77"/>
      <c r="H256" s="5"/>
    </row>
    <row r="258" spans="1:24" x14ac:dyDescent="0.2">
      <c r="A258" s="115" t="s">
        <v>141</v>
      </c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66" t="s">
        <v>2</v>
      </c>
      <c r="N258" s="21"/>
      <c r="O258" s="66" t="s">
        <v>531</v>
      </c>
      <c r="P258" s="21"/>
      <c r="Q258" s="66" t="s">
        <v>532</v>
      </c>
      <c r="R258" s="21"/>
      <c r="S258" s="66" t="s">
        <v>533</v>
      </c>
      <c r="T258" s="21"/>
      <c r="U258" s="66" t="s">
        <v>526</v>
      </c>
      <c r="V258" s="21"/>
      <c r="W258" s="66" t="s">
        <v>527</v>
      </c>
      <c r="X258" s="21"/>
    </row>
    <row r="259" spans="1:24" x14ac:dyDescent="0.2">
      <c r="A259" s="120" t="s">
        <v>142</v>
      </c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120" t="s">
        <v>4</v>
      </c>
      <c r="N259" s="38"/>
      <c r="O259" s="120" t="s">
        <v>5</v>
      </c>
      <c r="P259" s="38"/>
      <c r="Q259" s="120">
        <v>3</v>
      </c>
      <c r="R259" s="38"/>
      <c r="S259" s="120">
        <v>4</v>
      </c>
      <c r="T259" s="38"/>
      <c r="U259" s="120">
        <v>5</v>
      </c>
      <c r="V259" s="38"/>
      <c r="W259" s="120">
        <v>6</v>
      </c>
      <c r="X259" s="38"/>
    </row>
    <row r="260" spans="1:24" x14ac:dyDescent="0.2">
      <c r="A260" s="121" t="s">
        <v>15</v>
      </c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119">
        <v>0</v>
      </c>
      <c r="N260" s="38"/>
      <c r="O260" s="119">
        <v>0</v>
      </c>
      <c r="P260" s="38"/>
      <c r="Q260" s="119">
        <v>0</v>
      </c>
      <c r="R260" s="38"/>
      <c r="S260" s="119">
        <v>0</v>
      </c>
      <c r="T260" s="38"/>
      <c r="U260" s="118">
        <v>0</v>
      </c>
      <c r="V260" s="38"/>
      <c r="W260" s="118">
        <v>0</v>
      </c>
      <c r="X260" s="38"/>
    </row>
    <row r="261" spans="1:24" x14ac:dyDescent="0.2">
      <c r="A261" s="121" t="s">
        <v>143</v>
      </c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119">
        <v>0</v>
      </c>
      <c r="N261" s="38"/>
      <c r="O261" s="119">
        <v>0</v>
      </c>
      <c r="P261" s="38"/>
      <c r="Q261" s="119">
        <v>0</v>
      </c>
      <c r="R261" s="38"/>
      <c r="S261" s="119">
        <v>0</v>
      </c>
      <c r="T261" s="38"/>
      <c r="U261" s="118">
        <v>0</v>
      </c>
      <c r="V261" s="38"/>
      <c r="W261" s="118">
        <v>0</v>
      </c>
      <c r="X261" s="38"/>
    </row>
    <row r="262" spans="1:24" x14ac:dyDescent="0.2">
      <c r="A262" s="121" t="s">
        <v>144</v>
      </c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119">
        <v>0</v>
      </c>
      <c r="N262" s="38"/>
      <c r="O262" s="119">
        <v>0</v>
      </c>
      <c r="P262" s="38"/>
      <c r="Q262" s="119">
        <v>0</v>
      </c>
      <c r="R262" s="38"/>
      <c r="S262" s="119">
        <v>0</v>
      </c>
      <c r="T262" s="38"/>
      <c r="U262" s="118">
        <v>0</v>
      </c>
      <c r="V262" s="38"/>
      <c r="W262" s="118">
        <v>0</v>
      </c>
      <c r="X262" s="38"/>
    </row>
    <row r="263" spans="1:24" x14ac:dyDescent="0.2">
      <c r="A263" s="121" t="s">
        <v>145</v>
      </c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119">
        <v>0</v>
      </c>
      <c r="N263" s="38"/>
      <c r="O263" s="119">
        <v>0</v>
      </c>
      <c r="P263" s="38"/>
      <c r="Q263" s="119">
        <v>0</v>
      </c>
      <c r="R263" s="38"/>
      <c r="S263" s="119">
        <v>0</v>
      </c>
      <c r="T263" s="38"/>
      <c r="U263" s="118">
        <v>0</v>
      </c>
      <c r="V263" s="38"/>
      <c r="W263" s="118">
        <v>0</v>
      </c>
      <c r="X263" s="38"/>
    </row>
    <row r="264" spans="1:24" x14ac:dyDescent="0.2">
      <c r="A264" s="116" t="s">
        <v>146</v>
      </c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105">
        <v>0</v>
      </c>
      <c r="N264" s="38"/>
      <c r="O264" s="105">
        <v>0</v>
      </c>
      <c r="P264" s="38"/>
      <c r="Q264" s="105">
        <v>0</v>
      </c>
      <c r="R264" s="38"/>
      <c r="S264" s="105">
        <v>0</v>
      </c>
      <c r="T264" s="38"/>
      <c r="U264" s="106">
        <v>0</v>
      </c>
      <c r="V264" s="38"/>
      <c r="W264" s="106">
        <v>0</v>
      </c>
      <c r="X264" s="38"/>
    </row>
    <row r="265" spans="1:2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</row>
    <row r="266" spans="1:24" x14ac:dyDescent="0.2">
      <c r="A266" s="121" t="s">
        <v>147</v>
      </c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119">
        <v>0</v>
      </c>
      <c r="N266" s="38"/>
      <c r="O266" s="124">
        <v>505403.56</v>
      </c>
      <c r="P266" s="125"/>
      <c r="Q266" s="25">
        <v>505403.56</v>
      </c>
      <c r="R266" s="21"/>
      <c r="S266" s="119">
        <v>0</v>
      </c>
      <c r="T266" s="38"/>
      <c r="U266" s="118">
        <v>0</v>
      </c>
      <c r="V266" s="38"/>
      <c r="W266" s="118">
        <v>0</v>
      </c>
      <c r="X266" s="38"/>
    </row>
    <row r="267" spans="1:24" x14ac:dyDescent="0.2">
      <c r="A267" s="121" t="s">
        <v>148</v>
      </c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119">
        <v>0</v>
      </c>
      <c r="N267" s="38"/>
      <c r="O267" s="124">
        <v>505403.56</v>
      </c>
      <c r="P267" s="125"/>
      <c r="Q267" s="25">
        <v>505403.56</v>
      </c>
      <c r="R267" s="21"/>
      <c r="S267" s="119">
        <v>0</v>
      </c>
      <c r="T267" s="38"/>
      <c r="U267" s="118">
        <v>0</v>
      </c>
      <c r="V267" s="38"/>
      <c r="W267" s="118">
        <v>0</v>
      </c>
      <c r="X267" s="38"/>
    </row>
    <row r="268" spans="1:24" x14ac:dyDescent="0.2">
      <c r="A268" s="121" t="s">
        <v>475</v>
      </c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119">
        <v>0</v>
      </c>
      <c r="N268" s="38"/>
      <c r="O268" s="124">
        <v>505403.56</v>
      </c>
      <c r="P268" s="125"/>
      <c r="Q268" s="25">
        <v>505403.56</v>
      </c>
      <c r="R268" s="21"/>
      <c r="S268" s="119">
        <v>0</v>
      </c>
      <c r="T268" s="38"/>
      <c r="U268" s="118">
        <v>0</v>
      </c>
      <c r="V268" s="38"/>
      <c r="W268" s="118">
        <v>0</v>
      </c>
      <c r="X268" s="38"/>
    </row>
    <row r="269" spans="1:24" x14ac:dyDescent="0.2">
      <c r="A269" s="121" t="s">
        <v>476</v>
      </c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119">
        <v>0</v>
      </c>
      <c r="N269" s="38"/>
      <c r="O269" s="124">
        <v>505403.56</v>
      </c>
      <c r="P269" s="125"/>
      <c r="Q269" s="25">
        <v>505403.56</v>
      </c>
      <c r="R269" s="21"/>
      <c r="S269" s="119">
        <v>0</v>
      </c>
      <c r="T269" s="38"/>
      <c r="U269" s="118">
        <v>0</v>
      </c>
      <c r="V269" s="38"/>
      <c r="W269" s="118">
        <v>0</v>
      </c>
      <c r="X269" s="38"/>
    </row>
    <row r="270" spans="1:24" x14ac:dyDescent="0.2">
      <c r="A270" s="116" t="s">
        <v>149</v>
      </c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105">
        <v>0</v>
      </c>
      <c r="N270" s="38"/>
      <c r="O270" s="135">
        <v>505403.56</v>
      </c>
      <c r="P270" s="136"/>
      <c r="Q270" s="135">
        <v>505403.56</v>
      </c>
      <c r="R270" s="136"/>
      <c r="S270" s="105">
        <v>0</v>
      </c>
      <c r="T270" s="38"/>
      <c r="U270" s="106">
        <v>0</v>
      </c>
      <c r="V270" s="38"/>
      <c r="W270" s="106">
        <v>0</v>
      </c>
      <c r="X270" s="38"/>
    </row>
    <row r="273" spans="1:24" ht="15" x14ac:dyDescent="0.25">
      <c r="A273" s="77" t="s">
        <v>477</v>
      </c>
      <c r="B273" s="77"/>
      <c r="C273" s="77"/>
      <c r="D273" s="77"/>
      <c r="E273" s="77"/>
      <c r="F273" s="13"/>
    </row>
    <row r="275" spans="1:24" x14ac:dyDescent="0.2">
      <c r="A275" s="115" t="s">
        <v>1</v>
      </c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66" t="s">
        <v>2</v>
      </c>
      <c r="N275" s="21"/>
      <c r="O275" s="66" t="s">
        <v>531</v>
      </c>
      <c r="P275" s="21"/>
      <c r="Q275" s="66" t="s">
        <v>532</v>
      </c>
      <c r="R275" s="21"/>
      <c r="S275" s="66" t="s">
        <v>533</v>
      </c>
      <c r="T275" s="21"/>
      <c r="U275" s="66" t="s">
        <v>526</v>
      </c>
      <c r="V275" s="21"/>
      <c r="W275" s="66" t="s">
        <v>527</v>
      </c>
      <c r="X275" s="21"/>
    </row>
    <row r="276" spans="1:24" x14ac:dyDescent="0.2">
      <c r="A276" s="115" t="s">
        <v>142</v>
      </c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115" t="s">
        <v>4</v>
      </c>
      <c r="N276" s="38"/>
      <c r="O276" s="115" t="s">
        <v>5</v>
      </c>
      <c r="P276" s="38"/>
      <c r="Q276" s="115">
        <v>3</v>
      </c>
      <c r="R276" s="38"/>
      <c r="S276" s="115">
        <v>4</v>
      </c>
      <c r="T276" s="38"/>
      <c r="U276" s="115">
        <v>5</v>
      </c>
      <c r="V276" s="38"/>
      <c r="W276" s="115">
        <v>6</v>
      </c>
      <c r="X276" s="38"/>
    </row>
    <row r="277" spans="1:24" x14ac:dyDescent="0.2">
      <c r="A277" s="116" t="s">
        <v>150</v>
      </c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105">
        <v>0</v>
      </c>
      <c r="N277" s="38"/>
      <c r="O277" s="105">
        <v>0</v>
      </c>
      <c r="P277" s="38"/>
      <c r="Q277" s="105">
        <v>0</v>
      </c>
      <c r="R277" s="38"/>
      <c r="S277" s="105">
        <v>0</v>
      </c>
      <c r="T277" s="38"/>
      <c r="U277" s="106" t="s">
        <v>0</v>
      </c>
      <c r="V277" s="38"/>
      <c r="W277" s="106" t="s">
        <v>0</v>
      </c>
      <c r="X277" s="38"/>
    </row>
    <row r="278" spans="1:24" x14ac:dyDescent="0.2">
      <c r="A278" s="117" t="s">
        <v>151</v>
      </c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122">
        <v>0</v>
      </c>
      <c r="N278" s="38"/>
      <c r="O278" s="122">
        <v>0</v>
      </c>
      <c r="P278" s="38"/>
      <c r="Q278" s="122">
        <v>0</v>
      </c>
      <c r="R278" s="38"/>
      <c r="S278" s="122">
        <v>0</v>
      </c>
      <c r="T278" s="38"/>
      <c r="U278" s="123" t="s">
        <v>0</v>
      </c>
      <c r="V278" s="38"/>
      <c r="W278" s="123" t="s">
        <v>0</v>
      </c>
      <c r="X278" s="38"/>
    </row>
    <row r="279" spans="1:24" x14ac:dyDescent="0.2">
      <c r="A279" s="107" t="s">
        <v>478</v>
      </c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108">
        <v>0</v>
      </c>
      <c r="N279" s="38"/>
      <c r="O279" s="108">
        <v>0</v>
      </c>
      <c r="P279" s="38"/>
      <c r="Q279" s="108">
        <v>0</v>
      </c>
      <c r="R279" s="38"/>
      <c r="S279" s="108">
        <v>0</v>
      </c>
      <c r="T279" s="38"/>
      <c r="U279" s="109" t="s">
        <v>0</v>
      </c>
      <c r="V279" s="38"/>
      <c r="W279" s="109" t="s">
        <v>0</v>
      </c>
      <c r="X279" s="38"/>
    </row>
    <row r="280" spans="1:24" x14ac:dyDescent="0.2">
      <c r="A280" s="116" t="s">
        <v>146</v>
      </c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105">
        <v>0</v>
      </c>
      <c r="N280" s="38"/>
      <c r="O280" s="105">
        <v>0</v>
      </c>
      <c r="P280" s="38"/>
      <c r="Q280" s="105">
        <v>0</v>
      </c>
      <c r="R280" s="38"/>
      <c r="S280" s="105">
        <v>0</v>
      </c>
      <c r="T280" s="38"/>
      <c r="U280" s="106" t="s">
        <v>0</v>
      </c>
      <c r="V280" s="38"/>
      <c r="W280" s="106" t="s">
        <v>0</v>
      </c>
      <c r="X280" s="38"/>
    </row>
    <row r="281" spans="1:24" x14ac:dyDescent="0.2">
      <c r="A281" s="116" t="s">
        <v>149</v>
      </c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105" t="s">
        <v>0</v>
      </c>
      <c r="N281" s="38"/>
      <c r="O281" s="105">
        <v>505403.56</v>
      </c>
      <c r="P281" s="38"/>
      <c r="Q281" s="105">
        <v>505403.56</v>
      </c>
      <c r="R281" s="38"/>
      <c r="S281" s="105" t="s">
        <v>0</v>
      </c>
      <c r="T281" s="38"/>
      <c r="U281" s="106" t="s">
        <v>0</v>
      </c>
      <c r="V281" s="38"/>
      <c r="W281" s="106" t="s">
        <v>0</v>
      </c>
      <c r="X281" s="38"/>
    </row>
    <row r="282" spans="1:24" x14ac:dyDescent="0.2">
      <c r="A282" s="117" t="s">
        <v>151</v>
      </c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122" t="s">
        <v>0</v>
      </c>
      <c r="N282" s="38"/>
      <c r="O282" s="122">
        <v>505403.56</v>
      </c>
      <c r="P282" s="38"/>
      <c r="Q282" s="122">
        <v>505403.56</v>
      </c>
      <c r="R282" s="38"/>
      <c r="S282" s="122" t="s">
        <v>0</v>
      </c>
      <c r="T282" s="38"/>
      <c r="U282" s="123" t="s">
        <v>0</v>
      </c>
      <c r="V282" s="38"/>
      <c r="W282" s="123" t="s">
        <v>0</v>
      </c>
      <c r="X282" s="38"/>
    </row>
    <row r="283" spans="1:24" x14ac:dyDescent="0.2">
      <c r="A283" s="107" t="s">
        <v>478</v>
      </c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108" t="s">
        <v>0</v>
      </c>
      <c r="N283" s="38"/>
      <c r="O283" s="108">
        <v>505403.56</v>
      </c>
      <c r="P283" s="38"/>
      <c r="Q283" s="108">
        <v>505403.56</v>
      </c>
      <c r="R283" s="38"/>
      <c r="S283" s="108" t="s">
        <v>0</v>
      </c>
      <c r="T283" s="38"/>
      <c r="U283" s="109" t="s">
        <v>0</v>
      </c>
      <c r="V283" s="38"/>
      <c r="W283" s="109" t="s">
        <v>0</v>
      </c>
      <c r="X283" s="38"/>
    </row>
    <row r="286" spans="1:24" ht="15" x14ac:dyDescent="0.25">
      <c r="A286" s="77" t="s">
        <v>479</v>
      </c>
      <c r="B286" s="77"/>
      <c r="C286" s="13"/>
    </row>
    <row r="289" spans="1:24" ht="15" x14ac:dyDescent="0.25">
      <c r="I289" s="77" t="s">
        <v>461</v>
      </c>
      <c r="J289" s="77"/>
      <c r="K289" s="13"/>
    </row>
    <row r="291" spans="1:24" ht="14.25" x14ac:dyDescent="0.2">
      <c r="A291" s="156" t="s">
        <v>543</v>
      </c>
      <c r="B291" s="156"/>
      <c r="C291" s="156"/>
      <c r="D291" s="156"/>
      <c r="E291" s="156"/>
      <c r="F291" s="156"/>
      <c r="G291" s="156"/>
      <c r="H291" s="156"/>
      <c r="I291" s="156"/>
      <c r="J291" s="156"/>
      <c r="K291" s="156"/>
      <c r="L291" s="156"/>
      <c r="M291" s="156"/>
      <c r="N291" s="156"/>
      <c r="O291" s="156"/>
      <c r="P291" s="156"/>
      <c r="Q291" s="156"/>
      <c r="R291" s="156"/>
      <c r="S291" s="156"/>
      <c r="T291" s="156"/>
      <c r="U291" s="156"/>
      <c r="V291" s="156"/>
      <c r="W291" s="7"/>
      <c r="X291" s="7"/>
    </row>
    <row r="294" spans="1:24" ht="15" x14ac:dyDescent="0.25">
      <c r="A294" s="77" t="s">
        <v>481</v>
      </c>
      <c r="B294" s="77"/>
      <c r="C294" s="77"/>
      <c r="D294" s="77"/>
      <c r="E294" s="77"/>
      <c r="F294" s="77"/>
      <c r="G294" s="77"/>
    </row>
    <row r="296" spans="1:24" x14ac:dyDescent="0.2">
      <c r="A296" s="92" t="s">
        <v>152</v>
      </c>
      <c r="B296" s="38"/>
      <c r="C296" s="38"/>
      <c r="D296" s="38"/>
      <c r="E296" s="38"/>
      <c r="F296" s="92" t="s">
        <v>153</v>
      </c>
      <c r="G296" s="38"/>
      <c r="H296" s="38"/>
      <c r="I296" s="38"/>
      <c r="J296" s="38"/>
      <c r="K296" s="38"/>
      <c r="L296" s="38"/>
      <c r="M296" s="38"/>
      <c r="N296" s="38"/>
      <c r="O296" s="38"/>
      <c r="P296" s="92" t="s">
        <v>534</v>
      </c>
      <c r="Q296" s="92"/>
      <c r="R296" s="92" t="s">
        <v>535</v>
      </c>
      <c r="S296" s="92"/>
      <c r="T296" s="92" t="s">
        <v>536</v>
      </c>
      <c r="U296" s="92"/>
      <c r="V296" s="92" t="s">
        <v>564</v>
      </c>
      <c r="W296" s="38"/>
    </row>
    <row r="297" spans="1:24" x14ac:dyDescent="0.2">
      <c r="A297" s="92" t="s">
        <v>0</v>
      </c>
      <c r="B297" s="38"/>
      <c r="C297" s="38"/>
      <c r="D297" s="38"/>
      <c r="E297" s="38"/>
      <c r="F297" s="92" t="s">
        <v>0</v>
      </c>
      <c r="G297" s="38"/>
      <c r="H297" s="38"/>
      <c r="I297" s="38"/>
      <c r="J297" s="38"/>
      <c r="K297" s="38"/>
      <c r="L297" s="38"/>
      <c r="M297" s="38"/>
      <c r="N297" s="38"/>
      <c r="O297" s="38"/>
      <c r="P297" s="92" t="s">
        <v>4</v>
      </c>
      <c r="Q297" s="92"/>
      <c r="R297" s="92">
        <v>2</v>
      </c>
      <c r="S297" s="92"/>
      <c r="T297" s="92">
        <v>3</v>
      </c>
      <c r="U297" s="92"/>
      <c r="V297" s="92">
        <v>4</v>
      </c>
      <c r="W297" s="38"/>
    </row>
    <row r="298" spans="1:24" x14ac:dyDescent="0.2">
      <c r="A298" s="93" t="s">
        <v>0</v>
      </c>
      <c r="B298" s="38"/>
      <c r="C298" s="38"/>
      <c r="D298" s="38"/>
      <c r="E298" s="38"/>
      <c r="F298" s="94" t="s">
        <v>154</v>
      </c>
      <c r="G298" s="38"/>
      <c r="H298" s="38"/>
      <c r="I298" s="38"/>
      <c r="J298" s="38"/>
      <c r="K298" s="38"/>
      <c r="L298" s="38"/>
      <c r="M298" s="38"/>
      <c r="N298" s="38"/>
      <c r="O298" s="38"/>
      <c r="P298" s="40">
        <v>10166982.5</v>
      </c>
      <c r="Q298" s="40"/>
      <c r="R298" s="40">
        <v>10166982.5</v>
      </c>
      <c r="S298" s="40"/>
      <c r="T298" s="40">
        <v>1181953.47</v>
      </c>
      <c r="U298" s="40"/>
      <c r="V298" s="95">
        <f>T298/R298*100</f>
        <v>11.625410686012296</v>
      </c>
      <c r="W298" s="96"/>
    </row>
    <row r="299" spans="1:24" x14ac:dyDescent="0.2">
      <c r="A299" s="98" t="s">
        <v>155</v>
      </c>
      <c r="B299" s="98"/>
      <c r="C299" s="98"/>
      <c r="D299" s="98" t="s">
        <v>156</v>
      </c>
      <c r="E299" s="38"/>
      <c r="F299" s="99" t="s">
        <v>157</v>
      </c>
      <c r="G299" s="38"/>
      <c r="H299" s="38"/>
      <c r="I299" s="38"/>
      <c r="J299" s="38"/>
      <c r="K299" s="38"/>
      <c r="L299" s="38"/>
      <c r="M299" s="38"/>
      <c r="N299" s="38"/>
      <c r="O299" s="38"/>
      <c r="P299" s="100">
        <v>10166982.5</v>
      </c>
      <c r="Q299" s="100"/>
      <c r="R299" s="100">
        <v>10166982.5</v>
      </c>
      <c r="S299" s="100"/>
      <c r="T299" s="100">
        <v>1181953.47</v>
      </c>
      <c r="U299" s="100"/>
      <c r="V299" s="101">
        <f>T299/R299*100</f>
        <v>11.625410686012296</v>
      </c>
      <c r="W299" s="96"/>
    </row>
    <row r="300" spans="1:24" x14ac:dyDescent="0.2">
      <c r="A300" s="102" t="s">
        <v>158</v>
      </c>
      <c r="B300" s="102"/>
      <c r="C300" s="102"/>
      <c r="D300" s="102" t="s">
        <v>159</v>
      </c>
      <c r="E300" s="38"/>
      <c r="F300" s="103" t="s">
        <v>157</v>
      </c>
      <c r="G300" s="38"/>
      <c r="H300" s="38"/>
      <c r="I300" s="38"/>
      <c r="J300" s="38"/>
      <c r="K300" s="38"/>
      <c r="L300" s="38"/>
      <c r="M300" s="38"/>
      <c r="N300" s="38"/>
      <c r="O300" s="38"/>
      <c r="P300" s="104">
        <v>9400865</v>
      </c>
      <c r="Q300" s="104"/>
      <c r="R300" s="104">
        <v>9400865</v>
      </c>
      <c r="S300" s="104"/>
      <c r="T300" s="104">
        <v>1181953.47</v>
      </c>
      <c r="U300" s="104"/>
      <c r="V300" s="97">
        <f>T300/R300*100</f>
        <v>12.572816118516753</v>
      </c>
      <c r="W300" s="96"/>
    </row>
    <row r="301" spans="1:24" x14ac:dyDescent="0.2">
      <c r="A301" s="102" t="s">
        <v>158</v>
      </c>
      <c r="B301" s="102"/>
      <c r="C301" s="102"/>
      <c r="D301" s="102" t="s">
        <v>160</v>
      </c>
      <c r="E301" s="38"/>
      <c r="F301" s="103" t="s">
        <v>161</v>
      </c>
      <c r="G301" s="38"/>
      <c r="H301" s="38"/>
      <c r="I301" s="38"/>
      <c r="J301" s="38"/>
      <c r="K301" s="38"/>
      <c r="L301" s="38"/>
      <c r="M301" s="38"/>
      <c r="N301" s="38"/>
      <c r="O301" s="38"/>
      <c r="P301" s="104">
        <v>288067.5</v>
      </c>
      <c r="Q301" s="104"/>
      <c r="R301" s="104">
        <v>288067.5</v>
      </c>
      <c r="S301" s="104"/>
      <c r="T301" s="104" t="s">
        <v>0</v>
      </c>
      <c r="U301" s="104"/>
      <c r="V301" s="111">
        <v>0</v>
      </c>
      <c r="W301" s="38"/>
    </row>
    <row r="302" spans="1:24" x14ac:dyDescent="0.2">
      <c r="A302" s="112" t="s">
        <v>162</v>
      </c>
      <c r="B302" s="112"/>
      <c r="C302" s="112"/>
      <c r="D302" s="112" t="s">
        <v>163</v>
      </c>
      <c r="E302" s="38"/>
      <c r="F302" s="113" t="s">
        <v>164</v>
      </c>
      <c r="G302" s="38"/>
      <c r="H302" s="38"/>
      <c r="I302" s="38"/>
      <c r="J302" s="38"/>
      <c r="K302" s="38"/>
      <c r="L302" s="38"/>
      <c r="M302" s="38"/>
      <c r="N302" s="38"/>
      <c r="O302" s="38"/>
      <c r="P302" s="114">
        <v>288067.5</v>
      </c>
      <c r="Q302" s="114"/>
      <c r="R302" s="114">
        <v>288067.5</v>
      </c>
      <c r="S302" s="114"/>
      <c r="T302" s="114" t="s">
        <v>0</v>
      </c>
      <c r="U302" s="114"/>
      <c r="V302" s="110">
        <v>0</v>
      </c>
      <c r="W302" s="38"/>
    </row>
    <row r="303" spans="1:24" x14ac:dyDescent="0.2">
      <c r="A303" s="102" t="s">
        <v>158</v>
      </c>
      <c r="B303" s="102"/>
      <c r="C303" s="102"/>
      <c r="D303" s="102" t="s">
        <v>165</v>
      </c>
      <c r="E303" s="38"/>
      <c r="F303" s="103" t="s">
        <v>166</v>
      </c>
      <c r="G303" s="38"/>
      <c r="H303" s="38"/>
      <c r="I303" s="38"/>
      <c r="J303" s="38"/>
      <c r="K303" s="38"/>
      <c r="L303" s="38"/>
      <c r="M303" s="38"/>
      <c r="N303" s="38"/>
      <c r="O303" s="38"/>
      <c r="P303" s="104">
        <v>478050</v>
      </c>
      <c r="Q303" s="104"/>
      <c r="R303" s="104">
        <v>478050</v>
      </c>
      <c r="S303" s="104"/>
      <c r="T303" s="104" t="s">
        <v>0</v>
      </c>
      <c r="U303" s="104"/>
      <c r="V303" s="111">
        <v>0</v>
      </c>
      <c r="W303" s="38"/>
    </row>
    <row r="304" spans="1:24" x14ac:dyDescent="0.2">
      <c r="A304" s="112" t="s">
        <v>162</v>
      </c>
      <c r="B304" s="112"/>
      <c r="C304" s="112"/>
      <c r="D304" s="112" t="s">
        <v>167</v>
      </c>
      <c r="E304" s="38"/>
      <c r="F304" s="113" t="s">
        <v>168</v>
      </c>
      <c r="G304" s="38"/>
      <c r="H304" s="38"/>
      <c r="I304" s="38"/>
      <c r="J304" s="38"/>
      <c r="K304" s="38"/>
      <c r="L304" s="38"/>
      <c r="M304" s="38"/>
      <c r="N304" s="38"/>
      <c r="O304" s="38"/>
      <c r="P304" s="114">
        <v>478050</v>
      </c>
      <c r="Q304" s="114"/>
      <c r="R304" s="114">
        <v>478050</v>
      </c>
      <c r="S304" s="114"/>
      <c r="T304" s="114" t="s">
        <v>0</v>
      </c>
      <c r="U304" s="114"/>
      <c r="V304" s="110">
        <v>0</v>
      </c>
      <c r="W304" s="38"/>
    </row>
    <row r="307" spans="1:16" ht="15" x14ac:dyDescent="0.25">
      <c r="A307" s="77" t="s">
        <v>482</v>
      </c>
      <c r="B307" s="77"/>
      <c r="C307" s="77"/>
      <c r="D307" s="77"/>
      <c r="E307" s="77"/>
      <c r="F307" s="77"/>
      <c r="G307" s="77"/>
      <c r="H307" s="77"/>
      <c r="I307" s="13"/>
      <c r="J307" s="13"/>
    </row>
    <row r="308" spans="1:16" ht="15" x14ac:dyDescent="0.25">
      <c r="A308" s="5"/>
      <c r="B308" s="5"/>
      <c r="C308" s="5"/>
      <c r="D308" s="5"/>
      <c r="E308" s="5"/>
      <c r="F308" s="5"/>
      <c r="G308" s="5"/>
      <c r="H308" s="5"/>
      <c r="I308" s="13"/>
      <c r="J308" s="13"/>
    </row>
    <row r="309" spans="1:16" ht="15" x14ac:dyDescent="0.25">
      <c r="A309" s="5"/>
      <c r="B309" s="5"/>
      <c r="C309" s="5"/>
      <c r="D309" s="5"/>
      <c r="E309" s="5"/>
      <c r="F309" s="5"/>
      <c r="G309" s="5"/>
      <c r="H309" s="5"/>
      <c r="I309" s="13"/>
      <c r="J309" s="13"/>
    </row>
    <row r="310" spans="1:16" x14ac:dyDescent="0.2">
      <c r="A310" s="11" t="s">
        <v>169</v>
      </c>
      <c r="B310" s="12"/>
      <c r="C310" s="12"/>
      <c r="D310" s="12"/>
      <c r="E310" s="86"/>
      <c r="F310" s="87"/>
      <c r="G310" s="86"/>
      <c r="H310" s="87"/>
      <c r="I310" s="86"/>
      <c r="J310" s="87"/>
      <c r="K310" s="49" t="s">
        <v>0</v>
      </c>
      <c r="L310" s="49"/>
      <c r="M310" s="86" t="s">
        <v>0</v>
      </c>
      <c r="N310" s="87"/>
      <c r="O310" s="86" t="s">
        <v>0</v>
      </c>
      <c r="P310" s="88"/>
    </row>
    <row r="311" spans="1:16" x14ac:dyDescent="0.2">
      <c r="A311" s="8" t="s">
        <v>170</v>
      </c>
      <c r="B311" s="10"/>
      <c r="C311" s="49"/>
      <c r="D311" s="83"/>
      <c r="E311" s="49"/>
      <c r="F311" s="83"/>
      <c r="G311" s="49"/>
      <c r="H311" s="83"/>
      <c r="I311" s="49"/>
      <c r="J311" s="83"/>
      <c r="K311" s="49" t="s">
        <v>0</v>
      </c>
      <c r="L311" s="49"/>
      <c r="M311" s="49" t="s">
        <v>0</v>
      </c>
      <c r="N311" s="83"/>
      <c r="O311" s="49" t="s">
        <v>0</v>
      </c>
      <c r="P311" s="84"/>
    </row>
    <row r="312" spans="1:16" ht="12.75" customHeight="1" x14ac:dyDescent="0.2">
      <c r="A312" s="9" t="s">
        <v>171</v>
      </c>
      <c r="B312" s="9"/>
      <c r="C312" s="41" t="s">
        <v>172</v>
      </c>
      <c r="D312" s="49"/>
      <c r="E312" s="49"/>
      <c r="F312" s="49"/>
      <c r="G312" s="49"/>
      <c r="H312" s="42"/>
      <c r="I312" s="85" t="s">
        <v>534</v>
      </c>
      <c r="J312" s="85"/>
      <c r="K312" s="41" t="s">
        <v>535</v>
      </c>
      <c r="L312" s="42"/>
      <c r="M312" s="85" t="s">
        <v>536</v>
      </c>
      <c r="N312" s="85"/>
      <c r="O312" s="85" t="s">
        <v>564</v>
      </c>
      <c r="P312" s="85"/>
    </row>
    <row r="313" spans="1:16" x14ac:dyDescent="0.2">
      <c r="A313" s="79"/>
      <c r="B313" s="80"/>
      <c r="C313" s="80"/>
      <c r="D313" s="80"/>
      <c r="E313" s="80"/>
      <c r="F313" s="80"/>
      <c r="G313" s="80"/>
      <c r="H313" s="81"/>
      <c r="I313" s="90" t="s">
        <v>4</v>
      </c>
      <c r="J313" s="90"/>
      <c r="K313" s="47">
        <v>2</v>
      </c>
      <c r="L313" s="48"/>
      <c r="M313" s="90">
        <v>3</v>
      </c>
      <c r="N313" s="90"/>
      <c r="O313" s="90">
        <v>4</v>
      </c>
      <c r="P313" s="90"/>
    </row>
    <row r="314" spans="1:16" ht="12.75" customHeight="1" x14ac:dyDescent="0.2">
      <c r="A314" s="45" t="s">
        <v>154</v>
      </c>
      <c r="B314" s="21"/>
      <c r="C314" s="21"/>
      <c r="D314" s="21"/>
      <c r="E314" s="21"/>
      <c r="F314" s="21"/>
      <c r="G314" s="21"/>
      <c r="H314" s="21"/>
      <c r="I314" s="46">
        <v>10166982.5</v>
      </c>
      <c r="J314" s="21"/>
      <c r="K314" s="46">
        <v>10166982.5</v>
      </c>
      <c r="L314" s="21"/>
      <c r="M314" s="46">
        <v>1181953.47</v>
      </c>
      <c r="N314" s="21"/>
      <c r="O314" s="91">
        <f>M314/K314*100</f>
        <v>11.625410686012296</v>
      </c>
      <c r="P314" s="65"/>
    </row>
    <row r="315" spans="1:16" ht="12.75" customHeight="1" x14ac:dyDescent="0.2">
      <c r="A315" s="33" t="s">
        <v>173</v>
      </c>
      <c r="B315" s="21"/>
      <c r="C315" s="21"/>
      <c r="D315" s="21"/>
      <c r="E315" s="21"/>
      <c r="F315" s="21"/>
      <c r="G315" s="21"/>
      <c r="H315" s="21"/>
      <c r="I315" s="34">
        <v>10166982.5</v>
      </c>
      <c r="J315" s="21"/>
      <c r="K315" s="34">
        <v>10166982.5</v>
      </c>
      <c r="L315" s="21"/>
      <c r="M315" s="34">
        <v>1181953.47</v>
      </c>
      <c r="N315" s="21"/>
      <c r="O315" s="89">
        <f>M315/K315*100</f>
        <v>11.625410686012296</v>
      </c>
      <c r="P315" s="65"/>
    </row>
    <row r="316" spans="1:16" ht="12.75" customHeight="1" x14ac:dyDescent="0.2">
      <c r="A316" s="33" t="s">
        <v>174</v>
      </c>
      <c r="B316" s="21"/>
      <c r="C316" s="21"/>
      <c r="D316" s="21"/>
      <c r="E316" s="21"/>
      <c r="F316" s="21"/>
      <c r="G316" s="21"/>
      <c r="H316" s="21"/>
      <c r="I316" s="34">
        <v>9400865</v>
      </c>
      <c r="J316" s="21"/>
      <c r="K316" s="34">
        <v>9400865</v>
      </c>
      <c r="L316" s="21"/>
      <c r="M316" s="34">
        <v>1181953.47</v>
      </c>
      <c r="N316" s="21"/>
      <c r="O316" s="89">
        <f>M316/K316*100</f>
        <v>12.572816118516753</v>
      </c>
      <c r="P316" s="65"/>
    </row>
    <row r="317" spans="1:16" ht="12.75" customHeight="1" x14ac:dyDescent="0.2">
      <c r="A317" s="20" t="s">
        <v>134</v>
      </c>
      <c r="B317" s="21"/>
      <c r="C317" s="21"/>
      <c r="D317" s="21"/>
      <c r="E317" s="21"/>
      <c r="F317" s="21"/>
      <c r="G317" s="21"/>
      <c r="H317" s="21"/>
      <c r="I317" s="22">
        <v>1265395</v>
      </c>
      <c r="J317" s="21"/>
      <c r="K317" s="22">
        <v>1265395</v>
      </c>
      <c r="L317" s="21"/>
      <c r="M317" s="22">
        <v>345157.84</v>
      </c>
      <c r="N317" s="21"/>
      <c r="O317" s="71">
        <f>M317/K317*100</f>
        <v>27.276687516546218</v>
      </c>
      <c r="P317" s="65"/>
    </row>
    <row r="318" spans="1:16" ht="12.75" customHeight="1" x14ac:dyDescent="0.2">
      <c r="A318" s="20" t="s">
        <v>465</v>
      </c>
      <c r="B318" s="21"/>
      <c r="C318" s="21"/>
      <c r="D318" s="21"/>
      <c r="E318" s="21"/>
      <c r="F318" s="21"/>
      <c r="G318" s="21"/>
      <c r="H318" s="21"/>
      <c r="I318" s="22">
        <v>1265395</v>
      </c>
      <c r="J318" s="21"/>
      <c r="K318" s="22">
        <v>1265395</v>
      </c>
      <c r="L318" s="21"/>
      <c r="M318" s="22">
        <v>345157.84</v>
      </c>
      <c r="N318" s="21"/>
      <c r="O318" s="71">
        <f t="shared" ref="O318:O326" si="10">M318/K318*100</f>
        <v>27.276687516546218</v>
      </c>
      <c r="P318" s="65"/>
    </row>
    <row r="319" spans="1:16" ht="12.75" customHeight="1" x14ac:dyDescent="0.2">
      <c r="A319" s="20" t="s">
        <v>136</v>
      </c>
      <c r="B319" s="21"/>
      <c r="C319" s="21"/>
      <c r="D319" s="21"/>
      <c r="E319" s="21"/>
      <c r="F319" s="21"/>
      <c r="G319" s="21"/>
      <c r="H319" s="21"/>
      <c r="I319" s="22">
        <v>490650</v>
      </c>
      <c r="J319" s="21"/>
      <c r="K319" s="22">
        <v>490650</v>
      </c>
      <c r="L319" s="21"/>
      <c r="M319" s="22">
        <v>122429.36</v>
      </c>
      <c r="N319" s="21"/>
      <c r="O319" s="71">
        <f t="shared" si="10"/>
        <v>24.952483440334248</v>
      </c>
      <c r="P319" s="65"/>
    </row>
    <row r="320" spans="1:16" ht="12.75" customHeight="1" x14ac:dyDescent="0.2">
      <c r="A320" s="20" t="s">
        <v>467</v>
      </c>
      <c r="B320" s="21"/>
      <c r="C320" s="21"/>
      <c r="D320" s="21"/>
      <c r="E320" s="21"/>
      <c r="F320" s="21"/>
      <c r="G320" s="21"/>
      <c r="H320" s="21"/>
      <c r="I320" s="22">
        <v>490650</v>
      </c>
      <c r="J320" s="21"/>
      <c r="K320" s="22">
        <v>490650</v>
      </c>
      <c r="L320" s="21"/>
      <c r="M320" s="22">
        <v>122429.36</v>
      </c>
      <c r="N320" s="21"/>
      <c r="O320" s="71">
        <f t="shared" si="10"/>
        <v>24.952483440334248</v>
      </c>
      <c r="P320" s="65"/>
    </row>
    <row r="321" spans="1:16" ht="12.75" customHeight="1" x14ac:dyDescent="0.2">
      <c r="A321" s="20" t="s">
        <v>137</v>
      </c>
      <c r="B321" s="21"/>
      <c r="C321" s="21"/>
      <c r="D321" s="21"/>
      <c r="E321" s="21"/>
      <c r="F321" s="21"/>
      <c r="G321" s="21"/>
      <c r="H321" s="21"/>
      <c r="I321" s="22">
        <v>7585006</v>
      </c>
      <c r="J321" s="21"/>
      <c r="K321" s="22">
        <v>7585006</v>
      </c>
      <c r="L321" s="21"/>
      <c r="M321" s="22">
        <v>714366.27</v>
      </c>
      <c r="N321" s="21"/>
      <c r="O321" s="71">
        <f t="shared" si="10"/>
        <v>9.4181371774788314</v>
      </c>
      <c r="P321" s="65"/>
    </row>
    <row r="322" spans="1:16" ht="12.75" customHeight="1" x14ac:dyDescent="0.2">
      <c r="A322" s="20" t="s">
        <v>468</v>
      </c>
      <c r="B322" s="21"/>
      <c r="C322" s="21"/>
      <c r="D322" s="21"/>
      <c r="E322" s="21"/>
      <c r="F322" s="21"/>
      <c r="G322" s="21"/>
      <c r="H322" s="21"/>
      <c r="I322" s="22">
        <v>5228180</v>
      </c>
      <c r="J322" s="21"/>
      <c r="K322" s="22">
        <v>5228180</v>
      </c>
      <c r="L322" s="21"/>
      <c r="M322" s="22">
        <v>42096.2</v>
      </c>
      <c r="N322" s="21"/>
      <c r="O322" s="71">
        <f t="shared" si="10"/>
        <v>0.80517885765218478</v>
      </c>
      <c r="P322" s="65"/>
    </row>
    <row r="323" spans="1:16" ht="12.75" customHeight="1" x14ac:dyDescent="0.2">
      <c r="A323" s="20" t="s">
        <v>469</v>
      </c>
      <c r="B323" s="21"/>
      <c r="C323" s="21"/>
      <c r="D323" s="21"/>
      <c r="E323" s="21"/>
      <c r="F323" s="21"/>
      <c r="G323" s="21"/>
      <c r="H323" s="21"/>
      <c r="I323" s="22">
        <v>2229826</v>
      </c>
      <c r="J323" s="21"/>
      <c r="K323" s="22">
        <v>2229826</v>
      </c>
      <c r="L323" s="21"/>
      <c r="M323" s="22">
        <v>622270.06999999995</v>
      </c>
      <c r="N323" s="21"/>
      <c r="O323" s="71">
        <f t="shared" si="10"/>
        <v>27.906664914661501</v>
      </c>
      <c r="P323" s="65"/>
    </row>
    <row r="324" spans="1:16" ht="12.75" customHeight="1" x14ac:dyDescent="0.2">
      <c r="A324" s="20" t="s">
        <v>470</v>
      </c>
      <c r="B324" s="21"/>
      <c r="C324" s="21"/>
      <c r="D324" s="21"/>
      <c r="E324" s="21"/>
      <c r="F324" s="21"/>
      <c r="G324" s="21"/>
      <c r="H324" s="21"/>
      <c r="I324" s="22">
        <v>127000</v>
      </c>
      <c r="J324" s="21"/>
      <c r="K324" s="22">
        <v>127000</v>
      </c>
      <c r="L324" s="21"/>
      <c r="M324" s="22">
        <v>50000</v>
      </c>
      <c r="N324" s="21"/>
      <c r="O324" s="71">
        <f t="shared" si="10"/>
        <v>39.370078740157481</v>
      </c>
      <c r="P324" s="65"/>
    </row>
    <row r="325" spans="1:16" ht="12.75" customHeight="1" x14ac:dyDescent="0.2">
      <c r="A325" s="20" t="s">
        <v>138</v>
      </c>
      <c r="B325" s="21"/>
      <c r="C325" s="21"/>
      <c r="D325" s="21"/>
      <c r="E325" s="21"/>
      <c r="F325" s="21"/>
      <c r="G325" s="21"/>
      <c r="H325" s="21"/>
      <c r="I325" s="22">
        <v>59814</v>
      </c>
      <c r="J325" s="21"/>
      <c r="K325" s="22">
        <v>59814</v>
      </c>
      <c r="L325" s="21"/>
      <c r="M325" s="22">
        <v>0</v>
      </c>
      <c r="N325" s="21"/>
      <c r="O325" s="71">
        <f t="shared" si="10"/>
        <v>0</v>
      </c>
      <c r="P325" s="65"/>
    </row>
    <row r="326" spans="1:16" ht="12.75" customHeight="1" x14ac:dyDescent="0.2">
      <c r="A326" s="20" t="s">
        <v>472</v>
      </c>
      <c r="B326" s="21"/>
      <c r="C326" s="21"/>
      <c r="D326" s="21"/>
      <c r="E326" s="21"/>
      <c r="F326" s="21"/>
      <c r="G326" s="21"/>
      <c r="H326" s="21"/>
      <c r="I326" s="22">
        <v>59814</v>
      </c>
      <c r="J326" s="21"/>
      <c r="K326" s="22">
        <v>59814</v>
      </c>
      <c r="L326" s="21"/>
      <c r="M326" s="22">
        <v>0</v>
      </c>
      <c r="N326" s="21"/>
      <c r="O326" s="71">
        <f t="shared" si="10"/>
        <v>0</v>
      </c>
      <c r="P326" s="65"/>
    </row>
    <row r="327" spans="1:16" ht="12.75" customHeight="1" x14ac:dyDescent="0.2">
      <c r="A327" s="30" t="s">
        <v>175</v>
      </c>
      <c r="B327" s="21"/>
      <c r="C327" s="30" t="s">
        <v>176</v>
      </c>
      <c r="D327" s="21"/>
      <c r="E327" s="21"/>
      <c r="F327" s="21"/>
      <c r="G327" s="21"/>
      <c r="H327" s="21"/>
      <c r="I327" s="31">
        <v>1065000</v>
      </c>
      <c r="J327" s="21"/>
      <c r="K327" s="31">
        <v>1065000</v>
      </c>
      <c r="L327" s="21"/>
      <c r="M327" s="31">
        <v>281648.03000000003</v>
      </c>
      <c r="N327" s="21"/>
      <c r="O327" s="73">
        <f>M327/K327*100</f>
        <v>26.445824413145541</v>
      </c>
      <c r="P327" s="65"/>
    </row>
    <row r="328" spans="1:16" ht="12.75" customHeight="1" x14ac:dyDescent="0.2">
      <c r="A328" s="30" t="s">
        <v>177</v>
      </c>
      <c r="B328" s="21"/>
      <c r="C328" s="30" t="s">
        <v>178</v>
      </c>
      <c r="D328" s="21"/>
      <c r="E328" s="21"/>
      <c r="F328" s="21"/>
      <c r="G328" s="21"/>
      <c r="H328" s="21"/>
      <c r="I328" s="31">
        <v>1065000</v>
      </c>
      <c r="J328" s="21"/>
      <c r="K328" s="31">
        <v>1065000</v>
      </c>
      <c r="L328" s="21"/>
      <c r="M328" s="31">
        <v>281648.03000000003</v>
      </c>
      <c r="N328" s="21"/>
      <c r="O328" s="73">
        <f>M328/K328*100</f>
        <v>26.445824413145541</v>
      </c>
      <c r="P328" s="65"/>
    </row>
    <row r="329" spans="1:16" ht="12.75" customHeight="1" x14ac:dyDescent="0.2">
      <c r="A329" s="27" t="s">
        <v>179</v>
      </c>
      <c r="B329" s="21"/>
      <c r="C329" s="27" t="s">
        <v>180</v>
      </c>
      <c r="D329" s="21"/>
      <c r="E329" s="21"/>
      <c r="F329" s="21"/>
      <c r="G329" s="21"/>
      <c r="H329" s="21"/>
      <c r="I329" s="28">
        <v>110721</v>
      </c>
      <c r="J329" s="21"/>
      <c r="K329" s="28">
        <v>110721</v>
      </c>
      <c r="L329" s="21"/>
      <c r="M329" s="28">
        <v>28109.58</v>
      </c>
      <c r="N329" s="21"/>
      <c r="O329" s="64">
        <f>M329/K329*100</f>
        <v>25.387758419811963</v>
      </c>
      <c r="P329" s="65"/>
    </row>
    <row r="330" spans="1:16" ht="12.75" customHeight="1" x14ac:dyDescent="0.2">
      <c r="A330" s="20" t="s">
        <v>137</v>
      </c>
      <c r="B330" s="21"/>
      <c r="C330" s="21"/>
      <c r="D330" s="21"/>
      <c r="E330" s="21"/>
      <c r="F330" s="21"/>
      <c r="G330" s="21"/>
      <c r="H330" s="21"/>
      <c r="I330" s="22">
        <v>110721</v>
      </c>
      <c r="J330" s="21"/>
      <c r="K330" s="22">
        <v>110721</v>
      </c>
      <c r="L330" s="21"/>
      <c r="M330" s="22">
        <v>28109.58</v>
      </c>
      <c r="N330" s="21"/>
      <c r="O330" s="23">
        <v>25.39</v>
      </c>
      <c r="P330" s="21"/>
    </row>
    <row r="331" spans="1:16" ht="12.75" customHeight="1" x14ac:dyDescent="0.2">
      <c r="A331" s="20" t="s">
        <v>469</v>
      </c>
      <c r="B331" s="21"/>
      <c r="C331" s="21"/>
      <c r="D331" s="21"/>
      <c r="E331" s="21"/>
      <c r="F331" s="21"/>
      <c r="G331" s="21"/>
      <c r="H331" s="21"/>
      <c r="I331" s="22">
        <v>110721</v>
      </c>
      <c r="J331" s="21"/>
      <c r="K331" s="22">
        <v>110721</v>
      </c>
      <c r="L331" s="21"/>
      <c r="M331" s="22">
        <v>28109.58</v>
      </c>
      <c r="N331" s="21"/>
      <c r="O331" s="23">
        <v>25.39</v>
      </c>
      <c r="P331" s="21"/>
    </row>
    <row r="332" spans="1:16" ht="12.75" customHeight="1" x14ac:dyDescent="0.2">
      <c r="A332" s="24" t="s">
        <v>181</v>
      </c>
      <c r="B332" s="21"/>
      <c r="C332" s="24" t="s">
        <v>182</v>
      </c>
      <c r="D332" s="21"/>
      <c r="E332" s="21"/>
      <c r="F332" s="21"/>
      <c r="G332" s="21"/>
      <c r="H332" s="21"/>
      <c r="I332" s="25">
        <v>110721</v>
      </c>
      <c r="J332" s="21"/>
      <c r="K332" s="25">
        <v>110721</v>
      </c>
      <c r="L332" s="21"/>
      <c r="M332" s="25">
        <v>28109.58</v>
      </c>
      <c r="N332" s="21"/>
      <c r="O332" s="26">
        <v>25.39</v>
      </c>
      <c r="P332" s="21"/>
    </row>
    <row r="333" spans="1:16" ht="12.75" customHeight="1" x14ac:dyDescent="0.2">
      <c r="A333" s="36" t="s">
        <v>183</v>
      </c>
      <c r="B333" s="21"/>
      <c r="C333" s="36" t="s">
        <v>184</v>
      </c>
      <c r="D333" s="21"/>
      <c r="E333" s="21"/>
      <c r="F333" s="21"/>
      <c r="G333" s="21"/>
      <c r="H333" s="21"/>
      <c r="I333" s="50" t="s">
        <v>0</v>
      </c>
      <c r="J333" s="21"/>
      <c r="K333" s="50" t="s">
        <v>0</v>
      </c>
      <c r="L333" s="21"/>
      <c r="M333" s="50">
        <v>87.2</v>
      </c>
      <c r="N333" s="21"/>
      <c r="O333" s="72" t="s">
        <v>0</v>
      </c>
      <c r="P333" s="21"/>
    </row>
    <row r="334" spans="1:16" ht="12.75" customHeight="1" x14ac:dyDescent="0.2">
      <c r="A334" s="36" t="s">
        <v>187</v>
      </c>
      <c r="B334" s="21"/>
      <c r="C334" s="36" t="s">
        <v>188</v>
      </c>
      <c r="D334" s="21"/>
      <c r="E334" s="21"/>
      <c r="F334" s="21"/>
      <c r="G334" s="21"/>
      <c r="H334" s="21"/>
      <c r="I334" s="50" t="s">
        <v>0</v>
      </c>
      <c r="J334" s="21"/>
      <c r="K334" s="50" t="s">
        <v>0</v>
      </c>
      <c r="L334" s="21"/>
      <c r="M334" s="50">
        <v>2245</v>
      </c>
      <c r="N334" s="21"/>
      <c r="O334" s="72" t="s">
        <v>0</v>
      </c>
      <c r="P334" s="21"/>
    </row>
    <row r="335" spans="1:16" ht="12.75" customHeight="1" x14ac:dyDescent="0.2">
      <c r="A335" s="36" t="s">
        <v>189</v>
      </c>
      <c r="B335" s="21"/>
      <c r="C335" s="36" t="s">
        <v>190</v>
      </c>
      <c r="D335" s="21"/>
      <c r="E335" s="21"/>
      <c r="F335" s="21"/>
      <c r="G335" s="21"/>
      <c r="H335" s="21"/>
      <c r="I335" s="50" t="s">
        <v>0</v>
      </c>
      <c r="J335" s="21"/>
      <c r="K335" s="50" t="s">
        <v>0</v>
      </c>
      <c r="L335" s="21"/>
      <c r="M335" s="50">
        <v>228</v>
      </c>
      <c r="N335" s="21"/>
      <c r="O335" s="72" t="s">
        <v>0</v>
      </c>
      <c r="P335" s="21"/>
    </row>
    <row r="336" spans="1:16" ht="12.75" customHeight="1" x14ac:dyDescent="0.2">
      <c r="A336" s="36" t="s">
        <v>544</v>
      </c>
      <c r="B336" s="21"/>
      <c r="C336" s="36" t="s">
        <v>545</v>
      </c>
      <c r="D336" s="21"/>
      <c r="E336" s="21"/>
      <c r="F336" s="21"/>
      <c r="G336" s="21"/>
      <c r="H336" s="21"/>
      <c r="I336" s="50" t="s">
        <v>0</v>
      </c>
      <c r="J336" s="21"/>
      <c r="K336" s="50" t="s">
        <v>0</v>
      </c>
      <c r="L336" s="21"/>
      <c r="M336" s="50">
        <v>1200.8699999999999</v>
      </c>
      <c r="N336" s="21"/>
      <c r="O336" s="72" t="s">
        <v>0</v>
      </c>
      <c r="P336" s="21"/>
    </row>
    <row r="337" spans="1:16" ht="12.75" customHeight="1" x14ac:dyDescent="0.2">
      <c r="A337" s="36" t="s">
        <v>191</v>
      </c>
      <c r="B337" s="21"/>
      <c r="C337" s="36" t="s">
        <v>192</v>
      </c>
      <c r="D337" s="21"/>
      <c r="E337" s="21"/>
      <c r="F337" s="21"/>
      <c r="G337" s="21"/>
      <c r="H337" s="21"/>
      <c r="I337" s="50" t="s">
        <v>0</v>
      </c>
      <c r="J337" s="21"/>
      <c r="K337" s="50" t="s">
        <v>0</v>
      </c>
      <c r="L337" s="21"/>
      <c r="M337" s="50">
        <v>493.61</v>
      </c>
      <c r="N337" s="21"/>
      <c r="O337" s="72" t="s">
        <v>0</v>
      </c>
      <c r="P337" s="21"/>
    </row>
    <row r="338" spans="1:16" ht="12.75" customHeight="1" x14ac:dyDescent="0.2">
      <c r="A338" s="36" t="s">
        <v>193</v>
      </c>
      <c r="B338" s="21"/>
      <c r="C338" s="36" t="s">
        <v>194</v>
      </c>
      <c r="D338" s="21"/>
      <c r="E338" s="21"/>
      <c r="F338" s="21"/>
      <c r="G338" s="21"/>
      <c r="H338" s="21"/>
      <c r="I338" s="50" t="s">
        <v>0</v>
      </c>
      <c r="J338" s="21"/>
      <c r="K338" s="50" t="s">
        <v>0</v>
      </c>
      <c r="L338" s="21"/>
      <c r="M338" s="50">
        <v>22754.99</v>
      </c>
      <c r="N338" s="21"/>
      <c r="O338" s="72" t="s">
        <v>0</v>
      </c>
      <c r="P338" s="21"/>
    </row>
    <row r="339" spans="1:16" ht="12.75" customHeight="1" x14ac:dyDescent="0.2">
      <c r="A339" s="36" t="s">
        <v>195</v>
      </c>
      <c r="B339" s="21"/>
      <c r="C339" s="36" t="s">
        <v>196</v>
      </c>
      <c r="D339" s="21"/>
      <c r="E339" s="21"/>
      <c r="F339" s="21"/>
      <c r="G339" s="21"/>
      <c r="H339" s="21"/>
      <c r="I339" s="50" t="s">
        <v>0</v>
      </c>
      <c r="J339" s="21"/>
      <c r="K339" s="50" t="s">
        <v>0</v>
      </c>
      <c r="L339" s="21"/>
      <c r="M339" s="50">
        <v>1099.9100000000001</v>
      </c>
      <c r="N339" s="21"/>
      <c r="O339" s="72" t="s">
        <v>0</v>
      </c>
      <c r="P339" s="21"/>
    </row>
    <row r="340" spans="1:16" ht="12.75" customHeight="1" x14ac:dyDescent="0.2">
      <c r="A340" s="27" t="s">
        <v>197</v>
      </c>
      <c r="B340" s="21"/>
      <c r="C340" s="27" t="s">
        <v>198</v>
      </c>
      <c r="D340" s="21"/>
      <c r="E340" s="21"/>
      <c r="F340" s="21"/>
      <c r="G340" s="21"/>
      <c r="H340" s="21"/>
      <c r="I340" s="28">
        <v>6000</v>
      </c>
      <c r="J340" s="21"/>
      <c r="K340" s="28">
        <v>6000</v>
      </c>
      <c r="L340" s="21"/>
      <c r="M340" s="28">
        <v>0</v>
      </c>
      <c r="N340" s="21"/>
      <c r="O340" s="29">
        <v>0</v>
      </c>
      <c r="P340" s="21"/>
    </row>
    <row r="341" spans="1:16" ht="12.75" customHeight="1" x14ac:dyDescent="0.2">
      <c r="A341" s="20" t="s">
        <v>137</v>
      </c>
      <c r="B341" s="21"/>
      <c r="C341" s="21"/>
      <c r="D341" s="21"/>
      <c r="E341" s="21"/>
      <c r="F341" s="21"/>
      <c r="G341" s="21"/>
      <c r="H341" s="21"/>
      <c r="I341" s="22">
        <v>6000</v>
      </c>
      <c r="J341" s="21"/>
      <c r="K341" s="22">
        <v>6000</v>
      </c>
      <c r="L341" s="21"/>
      <c r="M341" s="22">
        <v>0</v>
      </c>
      <c r="N341" s="21"/>
      <c r="O341" s="23">
        <v>0</v>
      </c>
      <c r="P341" s="21"/>
    </row>
    <row r="342" spans="1:16" ht="12.75" customHeight="1" x14ac:dyDescent="0.2">
      <c r="A342" s="20" t="s">
        <v>469</v>
      </c>
      <c r="B342" s="21"/>
      <c r="C342" s="21"/>
      <c r="D342" s="21"/>
      <c r="E342" s="21"/>
      <c r="F342" s="21"/>
      <c r="G342" s="21"/>
      <c r="H342" s="21"/>
      <c r="I342" s="22">
        <v>6000</v>
      </c>
      <c r="J342" s="21"/>
      <c r="K342" s="22">
        <v>6000</v>
      </c>
      <c r="L342" s="21"/>
      <c r="M342" s="22">
        <v>0</v>
      </c>
      <c r="N342" s="21"/>
      <c r="O342" s="23">
        <v>0</v>
      </c>
      <c r="P342" s="21"/>
    </row>
    <row r="343" spans="1:16" ht="12.75" customHeight="1" x14ac:dyDescent="0.2">
      <c r="A343" s="24" t="s">
        <v>199</v>
      </c>
      <c r="B343" s="21"/>
      <c r="C343" s="24" t="s">
        <v>200</v>
      </c>
      <c r="D343" s="21"/>
      <c r="E343" s="21"/>
      <c r="F343" s="21"/>
      <c r="G343" s="21"/>
      <c r="H343" s="21"/>
      <c r="I343" s="25">
        <v>6000</v>
      </c>
      <c r="J343" s="21"/>
      <c r="K343" s="25">
        <v>6000</v>
      </c>
      <c r="L343" s="21"/>
      <c r="M343" s="25">
        <v>0</v>
      </c>
      <c r="N343" s="21"/>
      <c r="O343" s="26">
        <v>0</v>
      </c>
      <c r="P343" s="21"/>
    </row>
    <row r="344" spans="1:16" ht="12.75" customHeight="1" x14ac:dyDescent="0.2">
      <c r="A344" s="27" t="s">
        <v>203</v>
      </c>
      <c r="B344" s="21"/>
      <c r="C344" s="27" t="s">
        <v>204</v>
      </c>
      <c r="D344" s="21"/>
      <c r="E344" s="21"/>
      <c r="F344" s="21"/>
      <c r="G344" s="21"/>
      <c r="H344" s="21"/>
      <c r="I344" s="28">
        <v>4000</v>
      </c>
      <c r="J344" s="21"/>
      <c r="K344" s="28">
        <v>4000</v>
      </c>
      <c r="L344" s="21"/>
      <c r="M344" s="28">
        <v>156.28</v>
      </c>
      <c r="N344" s="21"/>
      <c r="O344" s="64">
        <f>M344/K344*100</f>
        <v>3.907</v>
      </c>
      <c r="P344" s="65"/>
    </row>
    <row r="345" spans="1:16" ht="12.75" customHeight="1" x14ac:dyDescent="0.2">
      <c r="A345" s="20" t="s">
        <v>137</v>
      </c>
      <c r="B345" s="21"/>
      <c r="C345" s="21"/>
      <c r="D345" s="21"/>
      <c r="E345" s="21"/>
      <c r="F345" s="21"/>
      <c r="G345" s="21"/>
      <c r="H345" s="21"/>
      <c r="I345" s="22">
        <v>4000</v>
      </c>
      <c r="J345" s="21"/>
      <c r="K345" s="22">
        <v>4000</v>
      </c>
      <c r="L345" s="21"/>
      <c r="M345" s="22">
        <v>156.28</v>
      </c>
      <c r="N345" s="21"/>
      <c r="O345" s="23">
        <v>3.91</v>
      </c>
      <c r="P345" s="21"/>
    </row>
    <row r="346" spans="1:16" ht="12.75" customHeight="1" x14ac:dyDescent="0.2">
      <c r="A346" s="20" t="s">
        <v>469</v>
      </c>
      <c r="B346" s="21"/>
      <c r="C346" s="21"/>
      <c r="D346" s="21"/>
      <c r="E346" s="21"/>
      <c r="F346" s="21"/>
      <c r="G346" s="21"/>
      <c r="H346" s="21"/>
      <c r="I346" s="22">
        <v>4000</v>
      </c>
      <c r="J346" s="21"/>
      <c r="K346" s="22">
        <v>4000</v>
      </c>
      <c r="L346" s="21"/>
      <c r="M346" s="22">
        <v>156.28</v>
      </c>
      <c r="N346" s="21"/>
      <c r="O346" s="23">
        <v>3.91</v>
      </c>
      <c r="P346" s="21"/>
    </row>
    <row r="347" spans="1:16" ht="12.75" customHeight="1" x14ac:dyDescent="0.2">
      <c r="A347" s="24" t="s">
        <v>199</v>
      </c>
      <c r="B347" s="21"/>
      <c r="C347" s="24" t="s">
        <v>200</v>
      </c>
      <c r="D347" s="21"/>
      <c r="E347" s="21"/>
      <c r="F347" s="21"/>
      <c r="G347" s="21"/>
      <c r="H347" s="21"/>
      <c r="I347" s="25">
        <v>4000</v>
      </c>
      <c r="J347" s="21"/>
      <c r="K347" s="25">
        <v>4000</v>
      </c>
      <c r="L347" s="21"/>
      <c r="M347" s="25">
        <v>156.28</v>
      </c>
      <c r="N347" s="21"/>
      <c r="O347" s="26">
        <v>3.91</v>
      </c>
      <c r="P347" s="21"/>
    </row>
    <row r="348" spans="1:16" ht="12.75" customHeight="1" x14ac:dyDescent="0.2">
      <c r="A348" s="36" t="s">
        <v>201</v>
      </c>
      <c r="B348" s="21"/>
      <c r="C348" s="36" t="s">
        <v>202</v>
      </c>
      <c r="D348" s="21"/>
      <c r="E348" s="21"/>
      <c r="F348" s="21"/>
      <c r="G348" s="21"/>
      <c r="H348" s="21"/>
      <c r="I348" s="50" t="s">
        <v>0</v>
      </c>
      <c r="J348" s="21"/>
      <c r="K348" s="50" t="s">
        <v>0</v>
      </c>
      <c r="L348" s="21"/>
      <c r="M348" s="50">
        <v>156.28</v>
      </c>
      <c r="N348" s="21"/>
      <c r="O348" s="72" t="s">
        <v>0</v>
      </c>
      <c r="P348" s="21"/>
    </row>
    <row r="349" spans="1:16" ht="12.75" customHeight="1" x14ac:dyDescent="0.2">
      <c r="A349" s="27" t="s">
        <v>205</v>
      </c>
      <c r="B349" s="21"/>
      <c r="C349" s="27" t="s">
        <v>206</v>
      </c>
      <c r="D349" s="21"/>
      <c r="E349" s="21"/>
      <c r="F349" s="21"/>
      <c r="G349" s="21"/>
      <c r="H349" s="21"/>
      <c r="I349" s="28">
        <v>754315</v>
      </c>
      <c r="J349" s="21"/>
      <c r="K349" s="28">
        <v>754315</v>
      </c>
      <c r="L349" s="21"/>
      <c r="M349" s="28">
        <v>253382.17</v>
      </c>
      <c r="N349" s="21"/>
      <c r="O349" s="64">
        <f>M349/K349*100</f>
        <v>33.59102894679279</v>
      </c>
      <c r="P349" s="65"/>
    </row>
    <row r="350" spans="1:16" ht="12.75" customHeight="1" x14ac:dyDescent="0.2">
      <c r="A350" s="20" t="s">
        <v>137</v>
      </c>
      <c r="B350" s="21"/>
      <c r="C350" s="21"/>
      <c r="D350" s="21"/>
      <c r="E350" s="21"/>
      <c r="F350" s="21"/>
      <c r="G350" s="21"/>
      <c r="H350" s="21"/>
      <c r="I350" s="22">
        <v>754315</v>
      </c>
      <c r="J350" s="21"/>
      <c r="K350" s="22">
        <v>754315</v>
      </c>
      <c r="L350" s="21"/>
      <c r="M350" s="22">
        <v>253382.17</v>
      </c>
      <c r="N350" s="21"/>
      <c r="O350" s="23">
        <v>33.590000000000003</v>
      </c>
      <c r="P350" s="21"/>
    </row>
    <row r="351" spans="1:16" ht="12.75" customHeight="1" x14ac:dyDescent="0.2">
      <c r="A351" s="20" t="s">
        <v>469</v>
      </c>
      <c r="B351" s="21"/>
      <c r="C351" s="21"/>
      <c r="D351" s="21"/>
      <c r="E351" s="21"/>
      <c r="F351" s="21"/>
      <c r="G351" s="21"/>
      <c r="H351" s="21"/>
      <c r="I351" s="22">
        <v>754315</v>
      </c>
      <c r="J351" s="21"/>
      <c r="K351" s="22">
        <v>754315</v>
      </c>
      <c r="L351" s="21"/>
      <c r="M351" s="22">
        <v>253382.17</v>
      </c>
      <c r="N351" s="21"/>
      <c r="O351" s="23">
        <v>33.590000000000003</v>
      </c>
      <c r="P351" s="21"/>
    </row>
    <row r="352" spans="1:16" ht="12.75" customHeight="1" x14ac:dyDescent="0.2">
      <c r="A352" s="24" t="s">
        <v>207</v>
      </c>
      <c r="B352" s="21"/>
      <c r="C352" s="24" t="s">
        <v>208</v>
      </c>
      <c r="D352" s="21"/>
      <c r="E352" s="21"/>
      <c r="F352" s="21"/>
      <c r="G352" s="21"/>
      <c r="H352" s="21"/>
      <c r="I352" s="25">
        <v>510850</v>
      </c>
      <c r="J352" s="21"/>
      <c r="K352" s="25">
        <v>510850</v>
      </c>
      <c r="L352" s="21"/>
      <c r="M352" s="25">
        <v>165885.65</v>
      </c>
      <c r="N352" s="21"/>
      <c r="O352" s="76">
        <f>M352/K352*100</f>
        <v>32.472477243809337</v>
      </c>
      <c r="P352" s="65"/>
    </row>
    <row r="353" spans="1:16" ht="12.75" customHeight="1" x14ac:dyDescent="0.2">
      <c r="A353" s="36" t="s">
        <v>209</v>
      </c>
      <c r="B353" s="21"/>
      <c r="C353" s="36" t="s">
        <v>210</v>
      </c>
      <c r="D353" s="21"/>
      <c r="E353" s="21"/>
      <c r="F353" s="21"/>
      <c r="G353" s="21"/>
      <c r="H353" s="21"/>
      <c r="I353" s="50" t="s">
        <v>0</v>
      </c>
      <c r="J353" s="21"/>
      <c r="K353" s="50" t="s">
        <v>0</v>
      </c>
      <c r="L353" s="21"/>
      <c r="M353" s="50">
        <v>133883.35999999999</v>
      </c>
      <c r="N353" s="21"/>
      <c r="O353" s="72" t="s">
        <v>0</v>
      </c>
      <c r="P353" s="21"/>
    </row>
    <row r="354" spans="1:16" ht="12.75" customHeight="1" x14ac:dyDescent="0.2">
      <c r="A354" s="36" t="s">
        <v>211</v>
      </c>
      <c r="B354" s="21"/>
      <c r="C354" s="36" t="s">
        <v>212</v>
      </c>
      <c r="D354" s="21"/>
      <c r="E354" s="21"/>
      <c r="F354" s="21"/>
      <c r="G354" s="21"/>
      <c r="H354" s="21"/>
      <c r="I354" s="50" t="s">
        <v>0</v>
      </c>
      <c r="J354" s="21"/>
      <c r="K354" s="50" t="s">
        <v>0</v>
      </c>
      <c r="L354" s="21"/>
      <c r="M354" s="50">
        <v>1111.5</v>
      </c>
      <c r="N354" s="21"/>
      <c r="O354" s="72" t="s">
        <v>0</v>
      </c>
      <c r="P354" s="21"/>
    </row>
    <row r="355" spans="1:16" ht="12.75" customHeight="1" x14ac:dyDescent="0.2">
      <c r="A355" s="36" t="s">
        <v>213</v>
      </c>
      <c r="B355" s="21"/>
      <c r="C355" s="36" t="s">
        <v>214</v>
      </c>
      <c r="D355" s="21"/>
      <c r="E355" s="21"/>
      <c r="F355" s="21"/>
      <c r="G355" s="21"/>
      <c r="H355" s="21"/>
      <c r="I355" s="50" t="s">
        <v>0</v>
      </c>
      <c r="J355" s="21"/>
      <c r="K355" s="50" t="s">
        <v>0</v>
      </c>
      <c r="L355" s="21"/>
      <c r="M355" s="50">
        <v>8800</v>
      </c>
      <c r="N355" s="21"/>
      <c r="O355" s="72" t="s">
        <v>0</v>
      </c>
      <c r="P355" s="21"/>
    </row>
    <row r="356" spans="1:16" ht="12.75" customHeight="1" x14ac:dyDescent="0.2">
      <c r="A356" s="36" t="s">
        <v>215</v>
      </c>
      <c r="B356" s="21"/>
      <c r="C356" s="36" t="s">
        <v>216</v>
      </c>
      <c r="D356" s="21"/>
      <c r="E356" s="21"/>
      <c r="F356" s="21"/>
      <c r="G356" s="21"/>
      <c r="H356" s="21"/>
      <c r="I356" s="50" t="s">
        <v>0</v>
      </c>
      <c r="J356" s="21"/>
      <c r="K356" s="50" t="s">
        <v>0</v>
      </c>
      <c r="L356" s="21"/>
      <c r="M356" s="50">
        <v>22090.79</v>
      </c>
      <c r="N356" s="21"/>
      <c r="O356" s="72" t="s">
        <v>0</v>
      </c>
      <c r="P356" s="21"/>
    </row>
    <row r="357" spans="1:16" ht="12.75" customHeight="1" x14ac:dyDescent="0.2">
      <c r="A357" s="24" t="s">
        <v>181</v>
      </c>
      <c r="B357" s="21"/>
      <c r="C357" s="24" t="s">
        <v>182</v>
      </c>
      <c r="D357" s="21"/>
      <c r="E357" s="21"/>
      <c r="F357" s="21"/>
      <c r="G357" s="21"/>
      <c r="H357" s="21"/>
      <c r="I357" s="25">
        <v>236900</v>
      </c>
      <c r="J357" s="21"/>
      <c r="K357" s="25">
        <v>236900</v>
      </c>
      <c r="L357" s="21"/>
      <c r="M357" s="25">
        <v>85761.12</v>
      </c>
      <c r="N357" s="21"/>
      <c r="O357" s="76">
        <f>M357/K357*100</f>
        <v>36.20140143520473</v>
      </c>
      <c r="P357" s="65"/>
    </row>
    <row r="358" spans="1:16" ht="12.75" customHeight="1" x14ac:dyDescent="0.2">
      <c r="A358" s="36" t="s">
        <v>183</v>
      </c>
      <c r="B358" s="21"/>
      <c r="C358" s="36" t="s">
        <v>184</v>
      </c>
      <c r="D358" s="21"/>
      <c r="E358" s="21"/>
      <c r="F358" s="21"/>
      <c r="G358" s="21"/>
      <c r="H358" s="21"/>
      <c r="I358" s="50" t="s">
        <v>0</v>
      </c>
      <c r="J358" s="21"/>
      <c r="K358" s="50" t="s">
        <v>0</v>
      </c>
      <c r="L358" s="21"/>
      <c r="M358" s="50">
        <v>1489</v>
      </c>
      <c r="N358" s="21"/>
      <c r="O358" s="76"/>
      <c r="P358" s="65"/>
    </row>
    <row r="359" spans="1:16" ht="12.75" customHeight="1" x14ac:dyDescent="0.2">
      <c r="A359" s="36" t="s">
        <v>217</v>
      </c>
      <c r="B359" s="21"/>
      <c r="C359" s="36" t="s">
        <v>218</v>
      </c>
      <c r="D359" s="21"/>
      <c r="E359" s="21"/>
      <c r="F359" s="21"/>
      <c r="G359" s="21"/>
      <c r="H359" s="21"/>
      <c r="I359" s="50" t="s">
        <v>0</v>
      </c>
      <c r="J359" s="21"/>
      <c r="K359" s="50" t="s">
        <v>0</v>
      </c>
      <c r="L359" s="21"/>
      <c r="M359" s="50">
        <v>5741.12</v>
      </c>
      <c r="N359" s="21"/>
      <c r="O359" s="76"/>
      <c r="P359" s="65"/>
    </row>
    <row r="360" spans="1:16" ht="12.75" customHeight="1" x14ac:dyDescent="0.2">
      <c r="A360" s="36" t="s">
        <v>185</v>
      </c>
      <c r="B360" s="21"/>
      <c r="C360" s="36" t="s">
        <v>186</v>
      </c>
      <c r="D360" s="21"/>
      <c r="E360" s="21"/>
      <c r="F360" s="21"/>
      <c r="G360" s="21"/>
      <c r="H360" s="21"/>
      <c r="I360" s="50" t="s">
        <v>0</v>
      </c>
      <c r="J360" s="21"/>
      <c r="K360" s="50" t="s">
        <v>0</v>
      </c>
      <c r="L360" s="21"/>
      <c r="M360" s="50">
        <v>1093.75</v>
      </c>
      <c r="N360" s="21"/>
      <c r="O360" s="76"/>
      <c r="P360" s="65"/>
    </row>
    <row r="361" spans="1:16" ht="12.75" customHeight="1" x14ac:dyDescent="0.2">
      <c r="A361" s="36" t="s">
        <v>219</v>
      </c>
      <c r="B361" s="21"/>
      <c r="C361" s="36" t="s">
        <v>220</v>
      </c>
      <c r="D361" s="21"/>
      <c r="E361" s="21"/>
      <c r="F361" s="21"/>
      <c r="G361" s="21"/>
      <c r="H361" s="21"/>
      <c r="I361" s="50" t="s">
        <v>0</v>
      </c>
      <c r="J361" s="21"/>
      <c r="K361" s="50" t="s">
        <v>0</v>
      </c>
      <c r="L361" s="21"/>
      <c r="M361" s="50">
        <v>2988.19</v>
      </c>
      <c r="N361" s="21"/>
      <c r="O361" s="76"/>
      <c r="P361" s="65"/>
    </row>
    <row r="362" spans="1:16" ht="12.75" customHeight="1" x14ac:dyDescent="0.2">
      <c r="A362" s="36" t="s">
        <v>221</v>
      </c>
      <c r="B362" s="21"/>
      <c r="C362" s="36" t="s">
        <v>222</v>
      </c>
      <c r="D362" s="21"/>
      <c r="E362" s="21"/>
      <c r="F362" s="21"/>
      <c r="G362" s="21"/>
      <c r="H362" s="21"/>
      <c r="I362" s="50" t="s">
        <v>0</v>
      </c>
      <c r="J362" s="21"/>
      <c r="K362" s="50" t="s">
        <v>0</v>
      </c>
      <c r="L362" s="21"/>
      <c r="M362" s="50">
        <v>390.77</v>
      </c>
      <c r="N362" s="21"/>
      <c r="O362" s="76"/>
      <c r="P362" s="65"/>
    </row>
    <row r="363" spans="1:16" x14ac:dyDescent="0.2">
      <c r="A363" s="36" t="s">
        <v>223</v>
      </c>
      <c r="B363" s="21"/>
      <c r="C363" s="36" t="s">
        <v>224</v>
      </c>
      <c r="D363" s="21"/>
      <c r="E363" s="21"/>
      <c r="F363" s="21"/>
      <c r="G363" s="21"/>
      <c r="H363" s="21"/>
      <c r="I363" s="50" t="s">
        <v>0</v>
      </c>
      <c r="J363" s="21"/>
      <c r="K363" s="50" t="s">
        <v>0</v>
      </c>
      <c r="L363" s="21"/>
      <c r="M363" s="50">
        <v>6249.01</v>
      </c>
      <c r="N363" s="21"/>
      <c r="O363" s="76"/>
      <c r="P363" s="65"/>
    </row>
    <row r="364" spans="1:16" ht="12.75" customHeight="1" x14ac:dyDescent="0.2">
      <c r="A364" s="36" t="s">
        <v>189</v>
      </c>
      <c r="B364" s="21"/>
      <c r="C364" s="36" t="s">
        <v>190</v>
      </c>
      <c r="D364" s="21"/>
      <c r="E364" s="21"/>
      <c r="F364" s="21"/>
      <c r="G364" s="21"/>
      <c r="H364" s="21"/>
      <c r="I364" s="50" t="s">
        <v>0</v>
      </c>
      <c r="J364" s="21"/>
      <c r="K364" s="50" t="s">
        <v>0</v>
      </c>
      <c r="L364" s="21"/>
      <c r="M364" s="50">
        <v>5851.4</v>
      </c>
      <c r="N364" s="21"/>
      <c r="O364" s="76"/>
      <c r="P364" s="65"/>
    </row>
    <row r="365" spans="1:16" ht="12.75" customHeight="1" x14ac:dyDescent="0.2">
      <c r="A365" s="36" t="s">
        <v>225</v>
      </c>
      <c r="B365" s="21"/>
      <c r="C365" s="36" t="s">
        <v>226</v>
      </c>
      <c r="D365" s="21"/>
      <c r="E365" s="21"/>
      <c r="F365" s="21"/>
      <c r="G365" s="21"/>
      <c r="H365" s="21"/>
      <c r="I365" s="50" t="s">
        <v>0</v>
      </c>
      <c r="J365" s="21"/>
      <c r="K365" s="50" t="s">
        <v>0</v>
      </c>
      <c r="L365" s="21"/>
      <c r="M365" s="50">
        <v>11327.93</v>
      </c>
      <c r="N365" s="21"/>
      <c r="O365" s="76"/>
      <c r="P365" s="65"/>
    </row>
    <row r="366" spans="1:16" ht="12.75" customHeight="1" x14ac:dyDescent="0.2">
      <c r="A366" s="36" t="s">
        <v>227</v>
      </c>
      <c r="B366" s="21"/>
      <c r="C366" s="36" t="s">
        <v>228</v>
      </c>
      <c r="D366" s="21"/>
      <c r="E366" s="21"/>
      <c r="F366" s="21"/>
      <c r="G366" s="21"/>
      <c r="H366" s="21"/>
      <c r="I366" s="50" t="s">
        <v>0</v>
      </c>
      <c r="J366" s="21"/>
      <c r="K366" s="50" t="s">
        <v>0</v>
      </c>
      <c r="L366" s="21"/>
      <c r="M366" s="50">
        <v>8023.85</v>
      </c>
      <c r="N366" s="21"/>
      <c r="O366" s="76"/>
      <c r="P366" s="65"/>
    </row>
    <row r="367" spans="1:16" ht="12.75" customHeight="1" x14ac:dyDescent="0.2">
      <c r="A367" s="36" t="s">
        <v>229</v>
      </c>
      <c r="B367" s="21"/>
      <c r="C367" s="36" t="s">
        <v>230</v>
      </c>
      <c r="D367" s="21"/>
      <c r="E367" s="21"/>
      <c r="F367" s="21"/>
      <c r="G367" s="21"/>
      <c r="H367" s="21"/>
      <c r="I367" s="50" t="s">
        <v>0</v>
      </c>
      <c r="J367" s="21"/>
      <c r="K367" s="50" t="s">
        <v>0</v>
      </c>
      <c r="L367" s="21"/>
      <c r="M367" s="50">
        <v>1711.55</v>
      </c>
      <c r="N367" s="21"/>
      <c r="O367" s="76"/>
      <c r="P367" s="65"/>
    </row>
    <row r="368" spans="1:16" ht="12.75" customHeight="1" x14ac:dyDescent="0.2">
      <c r="A368" s="36" t="s">
        <v>404</v>
      </c>
      <c r="B368" s="21"/>
      <c r="C368" s="36" t="s">
        <v>405</v>
      </c>
      <c r="D368" s="21"/>
      <c r="E368" s="21"/>
      <c r="F368" s="21"/>
      <c r="G368" s="21"/>
      <c r="H368" s="21"/>
      <c r="I368" s="50" t="s">
        <v>0</v>
      </c>
      <c r="J368" s="21"/>
      <c r="K368" s="50" t="s">
        <v>0</v>
      </c>
      <c r="L368" s="21"/>
      <c r="M368" s="50">
        <v>239.4</v>
      </c>
      <c r="N368" s="21"/>
      <c r="O368" s="76"/>
      <c r="P368" s="65"/>
    </row>
    <row r="369" spans="1:16" ht="12.75" customHeight="1" x14ac:dyDescent="0.2">
      <c r="A369" s="36" t="s">
        <v>231</v>
      </c>
      <c r="B369" s="21"/>
      <c r="C369" s="36" t="s">
        <v>232</v>
      </c>
      <c r="D369" s="21"/>
      <c r="E369" s="21"/>
      <c r="F369" s="21"/>
      <c r="G369" s="21"/>
      <c r="H369" s="21"/>
      <c r="I369" s="50" t="s">
        <v>0</v>
      </c>
      <c r="J369" s="21"/>
      <c r="K369" s="50" t="s">
        <v>0</v>
      </c>
      <c r="L369" s="21"/>
      <c r="M369" s="50">
        <v>5678.13</v>
      </c>
      <c r="N369" s="21"/>
      <c r="O369" s="76"/>
      <c r="P369" s="65"/>
    </row>
    <row r="370" spans="1:16" ht="12.75" customHeight="1" x14ac:dyDescent="0.2">
      <c r="A370" s="36" t="s">
        <v>233</v>
      </c>
      <c r="B370" s="21"/>
      <c r="C370" s="36" t="s">
        <v>234</v>
      </c>
      <c r="D370" s="21"/>
      <c r="E370" s="21"/>
      <c r="F370" s="21"/>
      <c r="G370" s="21"/>
      <c r="H370" s="21"/>
      <c r="I370" s="50" t="s">
        <v>0</v>
      </c>
      <c r="J370" s="21"/>
      <c r="K370" s="50" t="s">
        <v>0</v>
      </c>
      <c r="L370" s="21"/>
      <c r="M370" s="50">
        <v>11867.18</v>
      </c>
      <c r="N370" s="21"/>
      <c r="O370" s="76"/>
      <c r="P370" s="65"/>
    </row>
    <row r="371" spans="1:16" ht="12.75" customHeight="1" x14ac:dyDescent="0.2">
      <c r="A371" s="36" t="s">
        <v>191</v>
      </c>
      <c r="B371" s="21"/>
      <c r="C371" s="36" t="s">
        <v>192</v>
      </c>
      <c r="D371" s="21"/>
      <c r="E371" s="21"/>
      <c r="F371" s="21"/>
      <c r="G371" s="21"/>
      <c r="H371" s="21"/>
      <c r="I371" s="50" t="s">
        <v>0</v>
      </c>
      <c r="J371" s="21"/>
      <c r="K371" s="50" t="s">
        <v>0</v>
      </c>
      <c r="L371" s="21"/>
      <c r="M371" s="50">
        <v>9188.51</v>
      </c>
      <c r="N371" s="21"/>
      <c r="O371" s="76"/>
      <c r="P371" s="65"/>
    </row>
    <row r="372" spans="1:16" ht="12.75" customHeight="1" x14ac:dyDescent="0.2">
      <c r="A372" s="36" t="s">
        <v>195</v>
      </c>
      <c r="B372" s="21"/>
      <c r="C372" s="36" t="s">
        <v>196</v>
      </c>
      <c r="D372" s="21"/>
      <c r="E372" s="21"/>
      <c r="F372" s="21"/>
      <c r="G372" s="21"/>
      <c r="H372" s="21"/>
      <c r="I372" s="50" t="s">
        <v>0</v>
      </c>
      <c r="J372" s="21"/>
      <c r="K372" s="50" t="s">
        <v>0</v>
      </c>
      <c r="L372" s="21"/>
      <c r="M372" s="50">
        <v>623.75</v>
      </c>
      <c r="N372" s="21"/>
      <c r="O372" s="76"/>
      <c r="P372" s="65"/>
    </row>
    <row r="373" spans="1:16" ht="12.75" customHeight="1" x14ac:dyDescent="0.2">
      <c r="A373" s="36" t="s">
        <v>235</v>
      </c>
      <c r="B373" s="21"/>
      <c r="C373" s="36" t="s">
        <v>236</v>
      </c>
      <c r="D373" s="21"/>
      <c r="E373" s="21"/>
      <c r="F373" s="21"/>
      <c r="G373" s="21"/>
      <c r="H373" s="21"/>
      <c r="I373" s="50" t="s">
        <v>0</v>
      </c>
      <c r="J373" s="21"/>
      <c r="K373" s="50" t="s">
        <v>0</v>
      </c>
      <c r="L373" s="21"/>
      <c r="M373" s="50">
        <v>12011.62</v>
      </c>
      <c r="N373" s="21"/>
      <c r="O373" s="76"/>
      <c r="P373" s="65"/>
    </row>
    <row r="374" spans="1:16" ht="12.75" customHeight="1" x14ac:dyDescent="0.2">
      <c r="A374" s="36" t="s">
        <v>237</v>
      </c>
      <c r="B374" s="21"/>
      <c r="C374" s="36" t="s">
        <v>238</v>
      </c>
      <c r="D374" s="21"/>
      <c r="E374" s="21"/>
      <c r="F374" s="21"/>
      <c r="G374" s="21"/>
      <c r="H374" s="21"/>
      <c r="I374" s="50" t="s">
        <v>0</v>
      </c>
      <c r="J374" s="21"/>
      <c r="K374" s="50" t="s">
        <v>0</v>
      </c>
      <c r="L374" s="21"/>
      <c r="M374" s="50">
        <v>554.42999999999995</v>
      </c>
      <c r="N374" s="21"/>
      <c r="O374" s="76"/>
      <c r="P374" s="65"/>
    </row>
    <row r="375" spans="1:16" ht="12.75" customHeight="1" x14ac:dyDescent="0.2">
      <c r="A375" s="36" t="s">
        <v>239</v>
      </c>
      <c r="B375" s="21"/>
      <c r="C375" s="36" t="s">
        <v>240</v>
      </c>
      <c r="D375" s="21"/>
      <c r="E375" s="21"/>
      <c r="F375" s="21"/>
      <c r="G375" s="21"/>
      <c r="H375" s="21"/>
      <c r="I375" s="50" t="s">
        <v>0</v>
      </c>
      <c r="J375" s="21"/>
      <c r="K375" s="50" t="s">
        <v>0</v>
      </c>
      <c r="L375" s="21"/>
      <c r="M375" s="50">
        <v>731.53</v>
      </c>
      <c r="N375" s="21"/>
      <c r="O375" s="76"/>
      <c r="P375" s="65"/>
    </row>
    <row r="376" spans="1:16" ht="12.75" customHeight="1" x14ac:dyDescent="0.2">
      <c r="A376" s="24" t="s">
        <v>241</v>
      </c>
      <c r="B376" s="21"/>
      <c r="C376" s="24" t="s">
        <v>242</v>
      </c>
      <c r="D376" s="21"/>
      <c r="E376" s="21"/>
      <c r="F376" s="21"/>
      <c r="G376" s="21"/>
      <c r="H376" s="21"/>
      <c r="I376" s="25">
        <v>6565</v>
      </c>
      <c r="J376" s="21"/>
      <c r="K376" s="25">
        <v>6565</v>
      </c>
      <c r="L376" s="21"/>
      <c r="M376" s="25">
        <v>1735.4</v>
      </c>
      <c r="N376" s="21"/>
      <c r="O376" s="76">
        <f t="shared" ref="O376" si="11">M376/K376*100</f>
        <v>26.434120335110435</v>
      </c>
      <c r="P376" s="65"/>
    </row>
    <row r="377" spans="1:16" ht="12.75" customHeight="1" x14ac:dyDescent="0.2">
      <c r="A377" s="36" t="s">
        <v>243</v>
      </c>
      <c r="B377" s="21"/>
      <c r="C377" s="36" t="s">
        <v>244</v>
      </c>
      <c r="D377" s="21"/>
      <c r="E377" s="21"/>
      <c r="F377" s="21"/>
      <c r="G377" s="21"/>
      <c r="H377" s="21"/>
      <c r="I377" s="50" t="s">
        <v>0</v>
      </c>
      <c r="J377" s="21"/>
      <c r="K377" s="50" t="s">
        <v>0</v>
      </c>
      <c r="L377" s="21"/>
      <c r="M377" s="50">
        <v>1779.92</v>
      </c>
      <c r="N377" s="21"/>
      <c r="O377" s="72" t="s">
        <v>0</v>
      </c>
      <c r="P377" s="21"/>
    </row>
    <row r="378" spans="1:16" ht="12.75" customHeight="1" x14ac:dyDescent="0.2">
      <c r="A378" s="36" t="s">
        <v>245</v>
      </c>
      <c r="B378" s="21"/>
      <c r="C378" s="36" t="s">
        <v>246</v>
      </c>
      <c r="D378" s="21"/>
      <c r="E378" s="21"/>
      <c r="F378" s="21"/>
      <c r="G378" s="21"/>
      <c r="H378" s="21"/>
      <c r="I378" s="50" t="s">
        <v>0</v>
      </c>
      <c r="J378" s="21"/>
      <c r="K378" s="50" t="s">
        <v>0</v>
      </c>
      <c r="L378" s="21"/>
      <c r="M378" s="50">
        <v>164.04</v>
      </c>
      <c r="N378" s="21"/>
      <c r="O378" s="72" t="s">
        <v>0</v>
      </c>
      <c r="P378" s="21"/>
    </row>
    <row r="379" spans="1:16" ht="12.75" customHeight="1" x14ac:dyDescent="0.2">
      <c r="A379" s="36" t="s">
        <v>247</v>
      </c>
      <c r="B379" s="21"/>
      <c r="C379" s="36" t="s">
        <v>248</v>
      </c>
      <c r="D379" s="21"/>
      <c r="E379" s="21"/>
      <c r="F379" s="21"/>
      <c r="G379" s="21"/>
      <c r="H379" s="21"/>
      <c r="I379" s="50" t="s">
        <v>0</v>
      </c>
      <c r="J379" s="21"/>
      <c r="K379" s="50" t="s">
        <v>0</v>
      </c>
      <c r="L379" s="21"/>
      <c r="M379" s="50">
        <v>-208.56</v>
      </c>
      <c r="N379" s="21"/>
      <c r="O379" s="72" t="s">
        <v>0</v>
      </c>
      <c r="P379" s="21"/>
    </row>
    <row r="380" spans="1:16" ht="12.75" customHeight="1" x14ac:dyDescent="0.2">
      <c r="A380" s="27" t="s">
        <v>249</v>
      </c>
      <c r="B380" s="21"/>
      <c r="C380" s="27" t="s">
        <v>250</v>
      </c>
      <c r="D380" s="21"/>
      <c r="E380" s="21"/>
      <c r="F380" s="21"/>
      <c r="G380" s="21"/>
      <c r="H380" s="21"/>
      <c r="I380" s="28">
        <v>90000</v>
      </c>
      <c r="J380" s="21"/>
      <c r="K380" s="28">
        <v>90000</v>
      </c>
      <c r="L380" s="21"/>
      <c r="M380" s="28">
        <v>0</v>
      </c>
      <c r="N380" s="21"/>
      <c r="O380" s="29">
        <v>0</v>
      </c>
      <c r="P380" s="21"/>
    </row>
    <row r="381" spans="1:16" ht="12.75" customHeight="1" x14ac:dyDescent="0.2">
      <c r="A381" s="20" t="s">
        <v>134</v>
      </c>
      <c r="B381" s="21"/>
      <c r="C381" s="21"/>
      <c r="D381" s="21"/>
      <c r="E381" s="21"/>
      <c r="F381" s="21"/>
      <c r="G381" s="21"/>
      <c r="H381" s="21"/>
      <c r="I381" s="22">
        <v>70000</v>
      </c>
      <c r="J381" s="21"/>
      <c r="K381" s="22">
        <v>70000</v>
      </c>
      <c r="L381" s="21"/>
      <c r="M381" s="22">
        <v>0</v>
      </c>
      <c r="N381" s="21"/>
      <c r="O381" s="23" t="s">
        <v>0</v>
      </c>
      <c r="P381" s="21"/>
    </row>
    <row r="382" spans="1:16" ht="12.75" customHeight="1" x14ac:dyDescent="0.2">
      <c r="A382" s="20" t="s">
        <v>465</v>
      </c>
      <c r="B382" s="21"/>
      <c r="C382" s="21"/>
      <c r="D382" s="21"/>
      <c r="E382" s="21"/>
      <c r="F382" s="21"/>
      <c r="G382" s="21"/>
      <c r="H382" s="21"/>
      <c r="I382" s="22">
        <v>70000</v>
      </c>
      <c r="J382" s="21"/>
      <c r="K382" s="22">
        <v>70000</v>
      </c>
      <c r="L382" s="21"/>
      <c r="M382" s="22">
        <v>0</v>
      </c>
      <c r="N382" s="21"/>
      <c r="O382" s="23" t="s">
        <v>0</v>
      </c>
      <c r="P382" s="21"/>
    </row>
    <row r="383" spans="1:16" ht="12.75" customHeight="1" x14ac:dyDescent="0.2">
      <c r="A383" s="24" t="s">
        <v>181</v>
      </c>
      <c r="B383" s="21"/>
      <c r="C383" s="24" t="s">
        <v>182</v>
      </c>
      <c r="D383" s="21"/>
      <c r="E383" s="21"/>
      <c r="F383" s="21"/>
      <c r="G383" s="21"/>
      <c r="H383" s="21"/>
      <c r="I383" s="25">
        <v>70000</v>
      </c>
      <c r="J383" s="21"/>
      <c r="K383" s="25">
        <v>70000</v>
      </c>
      <c r="L383" s="21"/>
      <c r="M383" s="25">
        <v>0</v>
      </c>
      <c r="N383" s="21"/>
      <c r="O383" s="26" t="s">
        <v>0</v>
      </c>
      <c r="P383" s="21"/>
    </row>
    <row r="384" spans="1:16" ht="12.75" customHeight="1" x14ac:dyDescent="0.2">
      <c r="A384" s="20" t="s">
        <v>137</v>
      </c>
      <c r="B384" s="21"/>
      <c r="C384" s="21"/>
      <c r="D384" s="21"/>
      <c r="E384" s="21"/>
      <c r="F384" s="21"/>
      <c r="G384" s="21"/>
      <c r="H384" s="21"/>
      <c r="I384" s="22">
        <v>20000</v>
      </c>
      <c r="J384" s="21"/>
      <c r="K384" s="22">
        <v>20000</v>
      </c>
      <c r="L384" s="21"/>
      <c r="M384" s="22">
        <v>0</v>
      </c>
      <c r="N384" s="21"/>
      <c r="O384" s="23">
        <v>0</v>
      </c>
      <c r="P384" s="21"/>
    </row>
    <row r="385" spans="1:16" ht="12.75" customHeight="1" x14ac:dyDescent="0.2">
      <c r="A385" s="20" t="s">
        <v>469</v>
      </c>
      <c r="B385" s="21"/>
      <c r="C385" s="21"/>
      <c r="D385" s="21"/>
      <c r="E385" s="21"/>
      <c r="F385" s="21"/>
      <c r="G385" s="21"/>
      <c r="H385" s="21"/>
      <c r="I385" s="22">
        <v>20000</v>
      </c>
      <c r="J385" s="21"/>
      <c r="K385" s="22">
        <v>20000</v>
      </c>
      <c r="L385" s="21"/>
      <c r="M385" s="22">
        <v>0</v>
      </c>
      <c r="N385" s="21"/>
      <c r="O385" s="23">
        <v>0</v>
      </c>
      <c r="P385" s="21"/>
    </row>
    <row r="386" spans="1:16" ht="12.75" customHeight="1" x14ac:dyDescent="0.2">
      <c r="A386" s="24" t="s">
        <v>181</v>
      </c>
      <c r="B386" s="21"/>
      <c r="C386" s="24" t="s">
        <v>182</v>
      </c>
      <c r="D386" s="21"/>
      <c r="E386" s="21"/>
      <c r="F386" s="21"/>
      <c r="G386" s="21"/>
      <c r="H386" s="21"/>
      <c r="I386" s="25">
        <v>20000</v>
      </c>
      <c r="J386" s="21"/>
      <c r="K386" s="25">
        <v>20000</v>
      </c>
      <c r="L386" s="21"/>
      <c r="M386" s="25">
        <v>0</v>
      </c>
      <c r="N386" s="21"/>
      <c r="O386" s="26">
        <v>0</v>
      </c>
      <c r="P386" s="21"/>
    </row>
    <row r="387" spans="1:16" ht="12.75" customHeight="1" x14ac:dyDescent="0.2">
      <c r="A387" s="27" t="s">
        <v>251</v>
      </c>
      <c r="B387" s="21"/>
      <c r="C387" s="27" t="s">
        <v>252</v>
      </c>
      <c r="D387" s="21"/>
      <c r="E387" s="21"/>
      <c r="F387" s="21"/>
      <c r="G387" s="21"/>
      <c r="H387" s="21"/>
      <c r="I387" s="28">
        <v>39814</v>
      </c>
      <c r="J387" s="21"/>
      <c r="K387" s="28">
        <v>39814</v>
      </c>
      <c r="L387" s="21"/>
      <c r="M387" s="28">
        <v>0</v>
      </c>
      <c r="N387" s="21"/>
      <c r="O387" s="29">
        <v>0</v>
      </c>
      <c r="P387" s="21"/>
    </row>
    <row r="388" spans="1:16" ht="12.75" customHeight="1" x14ac:dyDescent="0.2">
      <c r="A388" s="20" t="s">
        <v>138</v>
      </c>
      <c r="B388" s="21"/>
      <c r="C388" s="21"/>
      <c r="D388" s="21"/>
      <c r="E388" s="21"/>
      <c r="F388" s="21"/>
      <c r="G388" s="21"/>
      <c r="H388" s="21"/>
      <c r="I388" s="22">
        <v>39814</v>
      </c>
      <c r="J388" s="21"/>
      <c r="K388" s="22">
        <v>39814</v>
      </c>
      <c r="L388" s="21"/>
      <c r="M388" s="22">
        <v>0</v>
      </c>
      <c r="N388" s="21"/>
      <c r="O388" s="23">
        <v>0</v>
      </c>
      <c r="P388" s="21"/>
    </row>
    <row r="389" spans="1:16" ht="12.75" customHeight="1" x14ac:dyDescent="0.2">
      <c r="A389" s="20" t="s">
        <v>472</v>
      </c>
      <c r="B389" s="21"/>
      <c r="C389" s="21"/>
      <c r="D389" s="21"/>
      <c r="E389" s="21"/>
      <c r="F389" s="21"/>
      <c r="G389" s="21"/>
      <c r="H389" s="21"/>
      <c r="I389" s="22">
        <v>39814</v>
      </c>
      <c r="J389" s="21"/>
      <c r="K389" s="22">
        <v>39814</v>
      </c>
      <c r="L389" s="21"/>
      <c r="M389" s="22">
        <v>0</v>
      </c>
      <c r="N389" s="21"/>
      <c r="O389" s="23">
        <v>0</v>
      </c>
      <c r="P389" s="21"/>
    </row>
    <row r="390" spans="1:16" ht="12.75" customHeight="1" x14ac:dyDescent="0.2">
      <c r="A390" s="24" t="s">
        <v>181</v>
      </c>
      <c r="B390" s="21"/>
      <c r="C390" s="24" t="s">
        <v>182</v>
      </c>
      <c r="D390" s="21"/>
      <c r="E390" s="21"/>
      <c r="F390" s="21"/>
      <c r="G390" s="21"/>
      <c r="H390" s="21"/>
      <c r="I390" s="25">
        <v>39814</v>
      </c>
      <c r="J390" s="21"/>
      <c r="K390" s="25">
        <v>39814</v>
      </c>
      <c r="L390" s="21"/>
      <c r="M390" s="25">
        <v>0</v>
      </c>
      <c r="N390" s="21"/>
      <c r="O390" s="26">
        <v>0</v>
      </c>
      <c r="P390" s="21"/>
    </row>
    <row r="391" spans="1:16" ht="12.75" customHeight="1" x14ac:dyDescent="0.2">
      <c r="A391" s="27" t="s">
        <v>253</v>
      </c>
      <c r="B391" s="21"/>
      <c r="C391" s="27" t="s">
        <v>254</v>
      </c>
      <c r="D391" s="21"/>
      <c r="E391" s="21"/>
      <c r="F391" s="21"/>
      <c r="G391" s="21"/>
      <c r="H391" s="21"/>
      <c r="I391" s="28">
        <v>7000</v>
      </c>
      <c r="J391" s="21"/>
      <c r="K391" s="28">
        <v>7000</v>
      </c>
      <c r="L391" s="21"/>
      <c r="M391" s="28">
        <v>0</v>
      </c>
      <c r="N391" s="21"/>
      <c r="O391" s="29">
        <v>0</v>
      </c>
      <c r="P391" s="21"/>
    </row>
    <row r="392" spans="1:16" ht="12.75" customHeight="1" x14ac:dyDescent="0.2">
      <c r="A392" s="20" t="s">
        <v>134</v>
      </c>
      <c r="B392" s="21"/>
      <c r="C392" s="21"/>
      <c r="D392" s="21"/>
      <c r="E392" s="21"/>
      <c r="F392" s="21"/>
      <c r="G392" s="21"/>
      <c r="H392" s="21"/>
      <c r="I392" s="22">
        <v>7000</v>
      </c>
      <c r="J392" s="21"/>
      <c r="K392" s="22">
        <v>7000</v>
      </c>
      <c r="L392" s="21"/>
      <c r="M392" s="22">
        <v>0</v>
      </c>
      <c r="N392" s="21"/>
      <c r="O392" s="23">
        <v>0</v>
      </c>
      <c r="P392" s="21"/>
    </row>
    <row r="393" spans="1:16" ht="12.75" customHeight="1" x14ac:dyDescent="0.2">
      <c r="A393" s="20" t="s">
        <v>465</v>
      </c>
      <c r="B393" s="21"/>
      <c r="C393" s="21"/>
      <c r="D393" s="21"/>
      <c r="E393" s="21"/>
      <c r="F393" s="21"/>
      <c r="G393" s="21"/>
      <c r="H393" s="21"/>
      <c r="I393" s="22">
        <v>7000</v>
      </c>
      <c r="J393" s="21"/>
      <c r="K393" s="22">
        <v>7000</v>
      </c>
      <c r="L393" s="21"/>
      <c r="M393" s="22">
        <v>0</v>
      </c>
      <c r="N393" s="21"/>
      <c r="O393" s="23">
        <v>0</v>
      </c>
      <c r="P393" s="21"/>
    </row>
    <row r="394" spans="1:16" ht="12.75" customHeight="1" x14ac:dyDescent="0.2">
      <c r="A394" s="24" t="s">
        <v>199</v>
      </c>
      <c r="B394" s="21"/>
      <c r="C394" s="24" t="s">
        <v>200</v>
      </c>
      <c r="D394" s="21"/>
      <c r="E394" s="21"/>
      <c r="F394" s="21"/>
      <c r="G394" s="21"/>
      <c r="H394" s="21"/>
      <c r="I394" s="25">
        <v>7000</v>
      </c>
      <c r="J394" s="21"/>
      <c r="K394" s="25">
        <v>7000</v>
      </c>
      <c r="L394" s="21"/>
      <c r="M394" s="25">
        <v>0</v>
      </c>
      <c r="N394" s="21"/>
      <c r="O394" s="26">
        <v>0</v>
      </c>
      <c r="P394" s="21"/>
    </row>
    <row r="395" spans="1:16" ht="12.75" customHeight="1" x14ac:dyDescent="0.2">
      <c r="A395" s="27" t="s">
        <v>255</v>
      </c>
      <c r="B395" s="21"/>
      <c r="C395" s="27" t="s">
        <v>256</v>
      </c>
      <c r="D395" s="21"/>
      <c r="E395" s="21"/>
      <c r="F395" s="21"/>
      <c r="G395" s="21"/>
      <c r="H395" s="21"/>
      <c r="I395" s="28">
        <v>22150</v>
      </c>
      <c r="J395" s="21"/>
      <c r="K395" s="28">
        <v>22150</v>
      </c>
      <c r="L395" s="21"/>
      <c r="M395" s="28">
        <v>0</v>
      </c>
      <c r="N395" s="21"/>
      <c r="O395" s="29">
        <v>0</v>
      </c>
      <c r="P395" s="21"/>
    </row>
    <row r="396" spans="1:16" ht="12.75" customHeight="1" x14ac:dyDescent="0.2">
      <c r="A396" s="20" t="s">
        <v>134</v>
      </c>
      <c r="B396" s="21"/>
      <c r="C396" s="21"/>
      <c r="D396" s="21"/>
      <c r="E396" s="21"/>
      <c r="F396" s="21"/>
      <c r="G396" s="21"/>
      <c r="H396" s="21"/>
      <c r="I396" s="22">
        <v>2000</v>
      </c>
      <c r="J396" s="21"/>
      <c r="K396" s="22">
        <v>2000</v>
      </c>
      <c r="L396" s="21"/>
      <c r="M396" s="22">
        <v>0</v>
      </c>
      <c r="N396" s="21"/>
      <c r="O396" s="23">
        <v>0</v>
      </c>
      <c r="P396" s="21"/>
    </row>
    <row r="397" spans="1:16" ht="12.75" customHeight="1" x14ac:dyDescent="0.2">
      <c r="A397" s="20" t="s">
        <v>465</v>
      </c>
      <c r="B397" s="21"/>
      <c r="C397" s="21"/>
      <c r="D397" s="21"/>
      <c r="E397" s="21"/>
      <c r="F397" s="21"/>
      <c r="G397" s="21"/>
      <c r="H397" s="21"/>
      <c r="I397" s="22">
        <v>2000</v>
      </c>
      <c r="J397" s="21"/>
      <c r="K397" s="22">
        <v>2000</v>
      </c>
      <c r="L397" s="21"/>
      <c r="M397" s="22">
        <v>0</v>
      </c>
      <c r="N397" s="21"/>
      <c r="O397" s="23">
        <v>0</v>
      </c>
      <c r="P397" s="21"/>
    </row>
    <row r="398" spans="1:16" ht="12.75" customHeight="1" x14ac:dyDescent="0.2">
      <c r="A398" s="24" t="s">
        <v>257</v>
      </c>
      <c r="B398" s="21"/>
      <c r="C398" s="24" t="s">
        <v>258</v>
      </c>
      <c r="D398" s="21"/>
      <c r="E398" s="21"/>
      <c r="F398" s="21"/>
      <c r="G398" s="21"/>
      <c r="H398" s="21"/>
      <c r="I398" s="25">
        <v>2000</v>
      </c>
      <c r="J398" s="21"/>
      <c r="K398" s="25">
        <v>2000</v>
      </c>
      <c r="L398" s="21"/>
      <c r="M398" s="25">
        <v>0</v>
      </c>
      <c r="N398" s="21"/>
      <c r="O398" s="26">
        <v>0</v>
      </c>
      <c r="P398" s="21"/>
    </row>
    <row r="399" spans="1:16" ht="12.75" customHeight="1" x14ac:dyDescent="0.2">
      <c r="A399" s="20" t="s">
        <v>137</v>
      </c>
      <c r="B399" s="21"/>
      <c r="C399" s="21"/>
      <c r="D399" s="21"/>
      <c r="E399" s="21"/>
      <c r="F399" s="21"/>
      <c r="G399" s="21"/>
      <c r="H399" s="21"/>
      <c r="I399" s="22">
        <v>20150</v>
      </c>
      <c r="J399" s="21"/>
      <c r="K399" s="22">
        <v>20150</v>
      </c>
      <c r="L399" s="21"/>
      <c r="M399" s="22">
        <v>0</v>
      </c>
      <c r="N399" s="21"/>
      <c r="O399" s="23">
        <v>0</v>
      </c>
      <c r="P399" s="21"/>
    </row>
    <row r="400" spans="1:16" ht="12.75" customHeight="1" x14ac:dyDescent="0.2">
      <c r="A400" s="20" t="s">
        <v>469</v>
      </c>
      <c r="B400" s="21"/>
      <c r="C400" s="21"/>
      <c r="D400" s="21"/>
      <c r="E400" s="21"/>
      <c r="F400" s="21"/>
      <c r="G400" s="21"/>
      <c r="H400" s="21"/>
      <c r="I400" s="22">
        <v>20150</v>
      </c>
      <c r="J400" s="21"/>
      <c r="K400" s="22">
        <v>20150</v>
      </c>
      <c r="L400" s="21"/>
      <c r="M400" s="22">
        <v>0</v>
      </c>
      <c r="N400" s="21"/>
      <c r="O400" s="23">
        <v>0</v>
      </c>
      <c r="P400" s="21"/>
    </row>
    <row r="401" spans="1:16" ht="12.75" customHeight="1" x14ac:dyDescent="0.2">
      <c r="A401" s="24" t="s">
        <v>257</v>
      </c>
      <c r="B401" s="21"/>
      <c r="C401" s="24" t="s">
        <v>258</v>
      </c>
      <c r="D401" s="21"/>
      <c r="E401" s="21"/>
      <c r="F401" s="21"/>
      <c r="G401" s="21"/>
      <c r="H401" s="21"/>
      <c r="I401" s="25">
        <v>20150</v>
      </c>
      <c r="J401" s="21"/>
      <c r="K401" s="25">
        <v>20150</v>
      </c>
      <c r="L401" s="21"/>
      <c r="M401" s="25">
        <v>0</v>
      </c>
      <c r="N401" s="21"/>
      <c r="O401" s="26">
        <v>0</v>
      </c>
      <c r="P401" s="21"/>
    </row>
    <row r="402" spans="1:16" ht="12.75" customHeight="1" x14ac:dyDescent="0.2">
      <c r="A402" s="27" t="s">
        <v>259</v>
      </c>
      <c r="B402" s="21"/>
      <c r="C402" s="27" t="s">
        <v>260</v>
      </c>
      <c r="D402" s="21"/>
      <c r="E402" s="21"/>
      <c r="F402" s="21"/>
      <c r="G402" s="21"/>
      <c r="H402" s="21"/>
      <c r="I402" s="28">
        <v>6000</v>
      </c>
      <c r="J402" s="21"/>
      <c r="K402" s="28">
        <v>6000</v>
      </c>
      <c r="L402" s="21"/>
      <c r="M402" s="28">
        <v>0</v>
      </c>
      <c r="N402" s="21"/>
      <c r="O402" s="29">
        <v>0</v>
      </c>
      <c r="P402" s="21"/>
    </row>
    <row r="403" spans="1:16" ht="12.75" customHeight="1" x14ac:dyDescent="0.2">
      <c r="A403" s="20" t="s">
        <v>137</v>
      </c>
      <c r="B403" s="21"/>
      <c r="C403" s="21"/>
      <c r="D403" s="21"/>
      <c r="E403" s="21"/>
      <c r="F403" s="21"/>
      <c r="G403" s="21"/>
      <c r="H403" s="21"/>
      <c r="I403" s="22">
        <v>6000</v>
      </c>
      <c r="J403" s="21"/>
      <c r="K403" s="22">
        <v>6000</v>
      </c>
      <c r="L403" s="21"/>
      <c r="M403" s="22">
        <v>0</v>
      </c>
      <c r="N403" s="21"/>
      <c r="O403" s="23">
        <v>0</v>
      </c>
      <c r="P403" s="21"/>
    </row>
    <row r="404" spans="1:16" ht="12.75" customHeight="1" x14ac:dyDescent="0.2">
      <c r="A404" s="20" t="s">
        <v>469</v>
      </c>
      <c r="B404" s="21"/>
      <c r="C404" s="21"/>
      <c r="D404" s="21"/>
      <c r="E404" s="21"/>
      <c r="F404" s="21"/>
      <c r="G404" s="21"/>
      <c r="H404" s="21"/>
      <c r="I404" s="22">
        <v>6000</v>
      </c>
      <c r="J404" s="21"/>
      <c r="K404" s="22">
        <v>6000</v>
      </c>
      <c r="L404" s="21"/>
      <c r="M404" s="22">
        <v>0</v>
      </c>
      <c r="N404" s="21"/>
      <c r="O404" s="23">
        <v>0</v>
      </c>
      <c r="P404" s="21"/>
    </row>
    <row r="405" spans="1:16" ht="12.75" customHeight="1" x14ac:dyDescent="0.2">
      <c r="A405" s="24" t="s">
        <v>257</v>
      </c>
      <c r="B405" s="21"/>
      <c r="C405" s="24" t="s">
        <v>258</v>
      </c>
      <c r="D405" s="21"/>
      <c r="E405" s="21"/>
      <c r="F405" s="21"/>
      <c r="G405" s="21"/>
      <c r="H405" s="21"/>
      <c r="I405" s="25">
        <v>4000</v>
      </c>
      <c r="J405" s="21"/>
      <c r="K405" s="25">
        <v>4000</v>
      </c>
      <c r="L405" s="21"/>
      <c r="M405" s="25">
        <v>0</v>
      </c>
      <c r="N405" s="21"/>
      <c r="O405" s="26">
        <v>0</v>
      </c>
      <c r="P405" s="21"/>
    </row>
    <row r="406" spans="1:16" ht="12.75" customHeight="1" x14ac:dyDescent="0.2">
      <c r="A406" s="24" t="s">
        <v>261</v>
      </c>
      <c r="B406" s="21"/>
      <c r="C406" s="24" t="s">
        <v>262</v>
      </c>
      <c r="D406" s="21"/>
      <c r="E406" s="21"/>
      <c r="F406" s="21"/>
      <c r="G406" s="21"/>
      <c r="H406" s="21"/>
      <c r="I406" s="25">
        <v>2000</v>
      </c>
      <c r="J406" s="21"/>
      <c r="K406" s="25">
        <v>2000</v>
      </c>
      <c r="L406" s="21"/>
      <c r="M406" s="25">
        <v>0</v>
      </c>
      <c r="N406" s="21"/>
      <c r="O406" s="26">
        <v>0</v>
      </c>
      <c r="P406" s="21"/>
    </row>
    <row r="407" spans="1:16" ht="12.75" customHeight="1" x14ac:dyDescent="0.2">
      <c r="A407" s="27" t="s">
        <v>263</v>
      </c>
      <c r="B407" s="21"/>
      <c r="C407" s="27" t="s">
        <v>264</v>
      </c>
      <c r="D407" s="21"/>
      <c r="E407" s="21"/>
      <c r="F407" s="21"/>
      <c r="G407" s="21"/>
      <c r="H407" s="21"/>
      <c r="I407" s="28">
        <v>25000</v>
      </c>
      <c r="J407" s="21"/>
      <c r="K407" s="28">
        <v>25000</v>
      </c>
      <c r="L407" s="21"/>
      <c r="M407" s="28">
        <v>0</v>
      </c>
      <c r="N407" s="21"/>
      <c r="O407" s="29">
        <v>0</v>
      </c>
      <c r="P407" s="21"/>
    </row>
    <row r="408" spans="1:16" ht="12.75" customHeight="1" x14ac:dyDescent="0.2">
      <c r="A408" s="20" t="s">
        <v>137</v>
      </c>
      <c r="B408" s="21"/>
      <c r="C408" s="21"/>
      <c r="D408" s="21"/>
      <c r="E408" s="21"/>
      <c r="F408" s="21"/>
      <c r="G408" s="21"/>
      <c r="H408" s="21"/>
      <c r="I408" s="22">
        <v>25000</v>
      </c>
      <c r="J408" s="21"/>
      <c r="K408" s="22">
        <v>25000</v>
      </c>
      <c r="L408" s="21"/>
      <c r="M408" s="22">
        <v>0</v>
      </c>
      <c r="N408" s="21"/>
      <c r="O408" s="23">
        <v>0</v>
      </c>
      <c r="P408" s="21"/>
    </row>
    <row r="409" spans="1:16" ht="12.75" customHeight="1" x14ac:dyDescent="0.2">
      <c r="A409" s="20" t="s">
        <v>470</v>
      </c>
      <c r="B409" s="21"/>
      <c r="C409" s="21"/>
      <c r="D409" s="21"/>
      <c r="E409" s="21"/>
      <c r="F409" s="21"/>
      <c r="G409" s="21"/>
      <c r="H409" s="21"/>
      <c r="I409" s="22">
        <v>25000</v>
      </c>
      <c r="J409" s="21"/>
      <c r="K409" s="22">
        <v>25000</v>
      </c>
      <c r="L409" s="21"/>
      <c r="M409" s="22">
        <v>0</v>
      </c>
      <c r="N409" s="21"/>
      <c r="O409" s="23">
        <v>0</v>
      </c>
      <c r="P409" s="21"/>
    </row>
    <row r="410" spans="1:16" ht="12.75" customHeight="1" x14ac:dyDescent="0.2">
      <c r="A410" s="24" t="s">
        <v>257</v>
      </c>
      <c r="B410" s="21"/>
      <c r="C410" s="24" t="s">
        <v>258</v>
      </c>
      <c r="D410" s="21"/>
      <c r="E410" s="21"/>
      <c r="F410" s="21"/>
      <c r="G410" s="21"/>
      <c r="H410" s="21"/>
      <c r="I410" s="25">
        <v>25000</v>
      </c>
      <c r="J410" s="21"/>
      <c r="K410" s="25">
        <v>25000</v>
      </c>
      <c r="L410" s="21"/>
      <c r="M410" s="25">
        <v>0</v>
      </c>
      <c r="N410" s="21"/>
      <c r="O410" s="26">
        <v>0</v>
      </c>
      <c r="P410" s="21"/>
    </row>
    <row r="411" spans="1:16" ht="12.75" customHeight="1" x14ac:dyDescent="0.2">
      <c r="A411" s="30" t="s">
        <v>265</v>
      </c>
      <c r="B411" s="21"/>
      <c r="C411" s="30" t="s">
        <v>266</v>
      </c>
      <c r="D411" s="21"/>
      <c r="E411" s="21"/>
      <c r="F411" s="21"/>
      <c r="G411" s="21"/>
      <c r="H411" s="21"/>
      <c r="I411" s="31">
        <v>6420</v>
      </c>
      <c r="J411" s="21"/>
      <c r="K411" s="31">
        <v>6420</v>
      </c>
      <c r="L411" s="21"/>
      <c r="M411" s="31">
        <v>8340</v>
      </c>
      <c r="N411" s="21"/>
      <c r="O411" s="73">
        <f>M411/K411*100</f>
        <v>129.90654205607478</v>
      </c>
      <c r="P411" s="65"/>
    </row>
    <row r="412" spans="1:16" ht="12.75" customHeight="1" x14ac:dyDescent="0.2">
      <c r="A412" s="30" t="s">
        <v>267</v>
      </c>
      <c r="B412" s="21"/>
      <c r="C412" s="30" t="s">
        <v>268</v>
      </c>
      <c r="D412" s="21"/>
      <c r="E412" s="21"/>
      <c r="F412" s="21"/>
      <c r="G412" s="21"/>
      <c r="H412" s="21"/>
      <c r="I412" s="31">
        <v>6420</v>
      </c>
      <c r="J412" s="21"/>
      <c r="K412" s="31">
        <v>6420</v>
      </c>
      <c r="L412" s="21"/>
      <c r="M412" s="31">
        <v>8340</v>
      </c>
      <c r="N412" s="21"/>
      <c r="O412" s="73">
        <f>M412/K412*100</f>
        <v>129.90654205607478</v>
      </c>
      <c r="P412" s="65"/>
    </row>
    <row r="413" spans="1:16" ht="12.75" customHeight="1" x14ac:dyDescent="0.2">
      <c r="A413" s="27" t="s">
        <v>179</v>
      </c>
      <c r="B413" s="21"/>
      <c r="C413" s="27" t="s">
        <v>269</v>
      </c>
      <c r="D413" s="21"/>
      <c r="E413" s="21"/>
      <c r="F413" s="21"/>
      <c r="G413" s="21"/>
      <c r="H413" s="21"/>
      <c r="I413" s="28">
        <v>3310</v>
      </c>
      <c r="J413" s="21"/>
      <c r="K413" s="28">
        <v>3310</v>
      </c>
      <c r="L413" s="21"/>
      <c r="M413" s="28">
        <v>3740</v>
      </c>
      <c r="N413" s="21"/>
      <c r="O413" s="64">
        <f>M413/K413*100</f>
        <v>112.99093655589122</v>
      </c>
      <c r="P413" s="65"/>
    </row>
    <row r="414" spans="1:16" ht="12.75" customHeight="1" x14ac:dyDescent="0.2">
      <c r="A414" s="20" t="s">
        <v>134</v>
      </c>
      <c r="B414" s="21"/>
      <c r="C414" s="21"/>
      <c r="D414" s="21"/>
      <c r="E414" s="21"/>
      <c r="F414" s="21"/>
      <c r="G414" s="21"/>
      <c r="H414" s="21"/>
      <c r="I414" s="22">
        <v>3310</v>
      </c>
      <c r="J414" s="21"/>
      <c r="K414" s="22">
        <v>3310</v>
      </c>
      <c r="L414" s="21"/>
      <c r="M414" s="22">
        <v>3740</v>
      </c>
      <c r="N414" s="21"/>
      <c r="O414" s="23">
        <v>112.99</v>
      </c>
      <c r="P414" s="21"/>
    </row>
    <row r="415" spans="1:16" ht="12.75" customHeight="1" x14ac:dyDescent="0.2">
      <c r="A415" s="20" t="s">
        <v>465</v>
      </c>
      <c r="B415" s="21"/>
      <c r="C415" s="21"/>
      <c r="D415" s="21"/>
      <c r="E415" s="21"/>
      <c r="F415" s="21"/>
      <c r="G415" s="21"/>
      <c r="H415" s="21"/>
      <c r="I415" s="22">
        <v>3310</v>
      </c>
      <c r="J415" s="21"/>
      <c r="K415" s="22">
        <v>3310</v>
      </c>
      <c r="L415" s="21"/>
      <c r="M415" s="22">
        <v>3740</v>
      </c>
      <c r="N415" s="21"/>
      <c r="O415" s="23">
        <v>112.99</v>
      </c>
      <c r="P415" s="21"/>
    </row>
    <row r="416" spans="1:16" ht="12.75" customHeight="1" x14ac:dyDescent="0.2">
      <c r="A416" s="24" t="s">
        <v>181</v>
      </c>
      <c r="B416" s="21"/>
      <c r="C416" s="24" t="s">
        <v>182</v>
      </c>
      <c r="D416" s="21"/>
      <c r="E416" s="21"/>
      <c r="F416" s="21"/>
      <c r="G416" s="21"/>
      <c r="H416" s="21"/>
      <c r="I416" s="25">
        <v>2210</v>
      </c>
      <c r="J416" s="21"/>
      <c r="K416" s="25">
        <v>2210</v>
      </c>
      <c r="L416" s="21"/>
      <c r="M416" s="25">
        <v>2100</v>
      </c>
      <c r="N416" s="21"/>
      <c r="O416" s="76">
        <f>M416/K416*100</f>
        <v>95.02262443438913</v>
      </c>
      <c r="P416" s="65"/>
    </row>
    <row r="417" spans="1:16" ht="12.75" customHeight="1" x14ac:dyDescent="0.2">
      <c r="A417" s="36" t="s">
        <v>193</v>
      </c>
      <c r="B417" s="21"/>
      <c r="C417" s="36" t="s">
        <v>194</v>
      </c>
      <c r="D417" s="21"/>
      <c r="E417" s="21"/>
      <c r="F417" s="21"/>
      <c r="G417" s="21"/>
      <c r="H417" s="21"/>
      <c r="I417" s="50" t="s">
        <v>0</v>
      </c>
      <c r="J417" s="21"/>
      <c r="K417" s="50" t="s">
        <v>0</v>
      </c>
      <c r="L417" s="21"/>
      <c r="M417" s="50">
        <v>2100</v>
      </c>
      <c r="N417" s="21"/>
      <c r="O417" s="76"/>
      <c r="P417" s="65"/>
    </row>
    <row r="418" spans="1:16" ht="12.75" customHeight="1" x14ac:dyDescent="0.2">
      <c r="A418" s="24" t="s">
        <v>241</v>
      </c>
      <c r="B418" s="21"/>
      <c r="C418" s="24" t="s">
        <v>242</v>
      </c>
      <c r="D418" s="21"/>
      <c r="E418" s="21"/>
      <c r="F418" s="21"/>
      <c r="G418" s="21"/>
      <c r="H418" s="21"/>
      <c r="I418" s="25">
        <v>700</v>
      </c>
      <c r="J418" s="21"/>
      <c r="K418" s="25">
        <v>700</v>
      </c>
      <c r="L418" s="21"/>
      <c r="M418" s="25">
        <v>1340</v>
      </c>
      <c r="N418" s="21"/>
      <c r="O418" s="76">
        <f t="shared" ref="O418:O420" si="12">M418/K418*100</f>
        <v>191.42857142857144</v>
      </c>
      <c r="P418" s="65"/>
    </row>
    <row r="419" spans="1:16" ht="12.75" customHeight="1" x14ac:dyDescent="0.2">
      <c r="A419" s="36" t="s">
        <v>247</v>
      </c>
      <c r="B419" s="21"/>
      <c r="C419" s="36" t="s">
        <v>248</v>
      </c>
      <c r="D419" s="21"/>
      <c r="E419" s="21"/>
      <c r="F419" s="21"/>
      <c r="G419" s="21"/>
      <c r="H419" s="21"/>
      <c r="I419" s="50" t="s">
        <v>0</v>
      </c>
      <c r="J419" s="21"/>
      <c r="K419" s="50" t="s">
        <v>0</v>
      </c>
      <c r="L419" s="21"/>
      <c r="M419" s="50">
        <v>1340</v>
      </c>
      <c r="N419" s="21"/>
      <c r="O419" s="76"/>
      <c r="P419" s="65"/>
    </row>
    <row r="420" spans="1:16" ht="12.75" customHeight="1" x14ac:dyDescent="0.2">
      <c r="A420" s="24" t="s">
        <v>270</v>
      </c>
      <c r="B420" s="21"/>
      <c r="C420" s="24" t="s">
        <v>271</v>
      </c>
      <c r="D420" s="21"/>
      <c r="E420" s="21"/>
      <c r="F420" s="21"/>
      <c r="G420" s="21"/>
      <c r="H420" s="21"/>
      <c r="I420" s="25">
        <v>400</v>
      </c>
      <c r="J420" s="21"/>
      <c r="K420" s="25">
        <v>400</v>
      </c>
      <c r="L420" s="21"/>
      <c r="M420" s="25">
        <v>300</v>
      </c>
      <c r="N420" s="21"/>
      <c r="O420" s="76">
        <f t="shared" si="12"/>
        <v>75</v>
      </c>
      <c r="P420" s="65"/>
    </row>
    <row r="421" spans="1:16" ht="12.75" customHeight="1" x14ac:dyDescent="0.2">
      <c r="A421" s="36" t="s">
        <v>272</v>
      </c>
      <c r="B421" s="21"/>
      <c r="C421" s="36" t="s">
        <v>273</v>
      </c>
      <c r="D421" s="21"/>
      <c r="E421" s="21"/>
      <c r="F421" s="21"/>
      <c r="G421" s="21"/>
      <c r="H421" s="21"/>
      <c r="I421" s="50" t="s">
        <v>0</v>
      </c>
      <c r="J421" s="21"/>
      <c r="K421" s="50" t="s">
        <v>0</v>
      </c>
      <c r="L421" s="21"/>
      <c r="M421" s="50">
        <v>300</v>
      </c>
      <c r="N421" s="21"/>
      <c r="O421" s="72" t="s">
        <v>0</v>
      </c>
      <c r="P421" s="21"/>
    </row>
    <row r="422" spans="1:16" ht="12.75" customHeight="1" x14ac:dyDescent="0.2">
      <c r="A422" s="27" t="s">
        <v>197</v>
      </c>
      <c r="B422" s="21"/>
      <c r="C422" s="27" t="s">
        <v>274</v>
      </c>
      <c r="D422" s="21"/>
      <c r="E422" s="21"/>
      <c r="F422" s="21"/>
      <c r="G422" s="21"/>
      <c r="H422" s="21"/>
      <c r="I422" s="28">
        <v>3110</v>
      </c>
      <c r="J422" s="21"/>
      <c r="K422" s="28">
        <v>3110</v>
      </c>
      <c r="L422" s="21"/>
      <c r="M422" s="28">
        <v>4600</v>
      </c>
      <c r="N422" s="21"/>
      <c r="O422" s="29">
        <f>M422/K422*100</f>
        <v>147.90996784565917</v>
      </c>
      <c r="P422" s="21"/>
    </row>
    <row r="423" spans="1:16" ht="12.75" customHeight="1" x14ac:dyDescent="0.2">
      <c r="A423" s="20" t="s">
        <v>134</v>
      </c>
      <c r="B423" s="21"/>
      <c r="C423" s="21"/>
      <c r="D423" s="21"/>
      <c r="E423" s="21"/>
      <c r="F423" s="21"/>
      <c r="G423" s="21"/>
      <c r="H423" s="21"/>
      <c r="I423" s="22">
        <v>3110</v>
      </c>
      <c r="J423" s="21"/>
      <c r="K423" s="22">
        <v>3110</v>
      </c>
      <c r="L423" s="21"/>
      <c r="M423" s="22">
        <v>4600</v>
      </c>
      <c r="N423" s="21"/>
      <c r="O423" s="23">
        <v>147.91</v>
      </c>
      <c r="P423" s="21"/>
    </row>
    <row r="424" spans="1:16" ht="12.75" customHeight="1" x14ac:dyDescent="0.2">
      <c r="A424" s="20" t="s">
        <v>465</v>
      </c>
      <c r="B424" s="21"/>
      <c r="C424" s="21"/>
      <c r="D424" s="21"/>
      <c r="E424" s="21"/>
      <c r="F424" s="21"/>
      <c r="G424" s="21"/>
      <c r="H424" s="21"/>
      <c r="I424" s="22">
        <v>3110</v>
      </c>
      <c r="J424" s="21"/>
      <c r="K424" s="22">
        <v>3110</v>
      </c>
      <c r="L424" s="21"/>
      <c r="M424" s="22">
        <v>4600</v>
      </c>
      <c r="N424" s="21"/>
      <c r="O424" s="23">
        <v>147.91</v>
      </c>
      <c r="P424" s="21"/>
    </row>
    <row r="425" spans="1:16" ht="12.75" customHeight="1" x14ac:dyDescent="0.2">
      <c r="A425" s="24" t="s">
        <v>181</v>
      </c>
      <c r="B425" s="21"/>
      <c r="C425" s="24" t="s">
        <v>182</v>
      </c>
      <c r="D425" s="21"/>
      <c r="E425" s="21"/>
      <c r="F425" s="21"/>
      <c r="G425" s="21"/>
      <c r="H425" s="21"/>
      <c r="I425" s="25">
        <v>3020</v>
      </c>
      <c r="J425" s="21"/>
      <c r="K425" s="25">
        <v>3020</v>
      </c>
      <c r="L425" s="21"/>
      <c r="M425" s="25">
        <v>3260</v>
      </c>
      <c r="N425" s="21"/>
      <c r="O425" s="76">
        <f>M425/K425*100</f>
        <v>107.94701986754967</v>
      </c>
      <c r="P425" s="65"/>
    </row>
    <row r="426" spans="1:16" ht="12.75" customHeight="1" x14ac:dyDescent="0.2">
      <c r="A426" s="36" t="s">
        <v>183</v>
      </c>
      <c r="B426" s="21"/>
      <c r="C426" s="36" t="s">
        <v>184</v>
      </c>
      <c r="D426" s="21"/>
      <c r="E426" s="21"/>
      <c r="F426" s="21"/>
      <c r="G426" s="21"/>
      <c r="H426" s="21"/>
      <c r="I426" s="50" t="s">
        <v>0</v>
      </c>
      <c r="J426" s="21"/>
      <c r="K426" s="50" t="s">
        <v>0</v>
      </c>
      <c r="L426" s="21"/>
      <c r="M426" s="50">
        <v>300</v>
      </c>
      <c r="N426" s="21"/>
      <c r="O426" s="72" t="s">
        <v>0</v>
      </c>
      <c r="P426" s="21"/>
    </row>
    <row r="427" spans="1:16" ht="12.75" customHeight="1" x14ac:dyDescent="0.2">
      <c r="A427" s="36" t="s">
        <v>219</v>
      </c>
      <c r="B427" s="21"/>
      <c r="C427" s="36" t="s">
        <v>220</v>
      </c>
      <c r="D427" s="21"/>
      <c r="E427" s="21"/>
      <c r="F427" s="21"/>
      <c r="G427" s="21"/>
      <c r="H427" s="21"/>
      <c r="I427" s="50" t="s">
        <v>0</v>
      </c>
      <c r="J427" s="21"/>
      <c r="K427" s="50" t="s">
        <v>0</v>
      </c>
      <c r="L427" s="21"/>
      <c r="M427" s="50">
        <v>200</v>
      </c>
      <c r="N427" s="21"/>
      <c r="O427" s="72" t="s">
        <v>0</v>
      </c>
      <c r="P427" s="21"/>
    </row>
    <row r="428" spans="1:16" ht="12.75" customHeight="1" x14ac:dyDescent="0.2">
      <c r="A428" s="36" t="s">
        <v>193</v>
      </c>
      <c r="B428" s="21"/>
      <c r="C428" s="36" t="s">
        <v>194</v>
      </c>
      <c r="D428" s="21"/>
      <c r="E428" s="21"/>
      <c r="F428" s="21"/>
      <c r="G428" s="21"/>
      <c r="H428" s="21"/>
      <c r="I428" s="50" t="s">
        <v>0</v>
      </c>
      <c r="J428" s="21"/>
      <c r="K428" s="50" t="s">
        <v>0</v>
      </c>
      <c r="L428" s="21"/>
      <c r="M428" s="50">
        <v>2100</v>
      </c>
      <c r="N428" s="21"/>
      <c r="O428" s="72" t="s">
        <v>0</v>
      </c>
      <c r="P428" s="21"/>
    </row>
    <row r="429" spans="1:16" ht="12.75" customHeight="1" x14ac:dyDescent="0.2">
      <c r="A429" s="36" t="s">
        <v>195</v>
      </c>
      <c r="B429" s="21"/>
      <c r="C429" s="36" t="s">
        <v>196</v>
      </c>
      <c r="D429" s="21"/>
      <c r="E429" s="21"/>
      <c r="F429" s="21"/>
      <c r="G429" s="21"/>
      <c r="H429" s="21"/>
      <c r="I429" s="50" t="s">
        <v>0</v>
      </c>
      <c r="J429" s="21"/>
      <c r="K429" s="50" t="s">
        <v>0</v>
      </c>
      <c r="L429" s="21"/>
      <c r="M429" s="50">
        <v>660</v>
      </c>
      <c r="N429" s="21"/>
      <c r="O429" s="72" t="s">
        <v>0</v>
      </c>
      <c r="P429" s="21"/>
    </row>
    <row r="430" spans="1:16" ht="12.75" customHeight="1" x14ac:dyDescent="0.2">
      <c r="A430" s="24" t="s">
        <v>241</v>
      </c>
      <c r="B430" s="21"/>
      <c r="C430" s="24" t="s">
        <v>242</v>
      </c>
      <c r="D430" s="21"/>
      <c r="E430" s="21"/>
      <c r="F430" s="21"/>
      <c r="G430" s="21"/>
      <c r="H430" s="21"/>
      <c r="I430" s="25">
        <v>90</v>
      </c>
      <c r="J430" s="21"/>
      <c r="K430" s="25">
        <v>90</v>
      </c>
      <c r="L430" s="21"/>
      <c r="M430" s="25">
        <v>1340</v>
      </c>
      <c r="N430" s="21"/>
      <c r="O430" s="26" t="s">
        <v>0</v>
      </c>
      <c r="P430" s="21"/>
    </row>
    <row r="431" spans="1:16" ht="12.75" customHeight="1" x14ac:dyDescent="0.2">
      <c r="A431" s="36" t="s">
        <v>247</v>
      </c>
      <c r="B431" s="21"/>
      <c r="C431" s="36" t="s">
        <v>248</v>
      </c>
      <c r="D431" s="21"/>
      <c r="E431" s="21"/>
      <c r="F431" s="21"/>
      <c r="G431" s="21"/>
      <c r="H431" s="21"/>
      <c r="I431" s="50" t="s">
        <v>0</v>
      </c>
      <c r="J431" s="21"/>
      <c r="K431" s="50" t="s">
        <v>0</v>
      </c>
      <c r="L431" s="21"/>
      <c r="M431" s="50">
        <v>1340</v>
      </c>
      <c r="N431" s="21"/>
      <c r="O431" s="72" t="s">
        <v>0</v>
      </c>
      <c r="P431" s="21"/>
    </row>
    <row r="432" spans="1:16" ht="12.75" customHeight="1" x14ac:dyDescent="0.2">
      <c r="A432" s="30" t="s">
        <v>275</v>
      </c>
      <c r="B432" s="21"/>
      <c r="C432" s="30" t="s">
        <v>276</v>
      </c>
      <c r="D432" s="21"/>
      <c r="E432" s="21"/>
      <c r="F432" s="21"/>
      <c r="G432" s="21"/>
      <c r="H432" s="21"/>
      <c r="I432" s="31">
        <v>114250</v>
      </c>
      <c r="J432" s="21"/>
      <c r="K432" s="31">
        <v>114250</v>
      </c>
      <c r="L432" s="21"/>
      <c r="M432" s="31">
        <v>121636.14</v>
      </c>
      <c r="N432" s="21"/>
      <c r="O432" s="73">
        <f>M432/K432*100</f>
        <v>106.46489277899343</v>
      </c>
      <c r="P432" s="65"/>
    </row>
    <row r="433" spans="1:16" ht="12.75" customHeight="1" x14ac:dyDescent="0.2">
      <c r="A433" s="30" t="s">
        <v>277</v>
      </c>
      <c r="B433" s="21"/>
      <c r="C433" s="30" t="s">
        <v>278</v>
      </c>
      <c r="D433" s="21"/>
      <c r="E433" s="21"/>
      <c r="F433" s="21"/>
      <c r="G433" s="21"/>
      <c r="H433" s="21"/>
      <c r="I433" s="31">
        <v>114250</v>
      </c>
      <c r="J433" s="21"/>
      <c r="K433" s="31">
        <v>114250</v>
      </c>
      <c r="L433" s="21"/>
      <c r="M433" s="31">
        <v>121636.14</v>
      </c>
      <c r="N433" s="21"/>
      <c r="O433" s="32">
        <v>106.46</v>
      </c>
      <c r="P433" s="21"/>
    </row>
    <row r="434" spans="1:16" ht="12.75" customHeight="1" x14ac:dyDescent="0.2">
      <c r="A434" s="27" t="s">
        <v>279</v>
      </c>
      <c r="B434" s="21"/>
      <c r="C434" s="27" t="s">
        <v>280</v>
      </c>
      <c r="D434" s="21"/>
      <c r="E434" s="21"/>
      <c r="F434" s="21"/>
      <c r="G434" s="21"/>
      <c r="H434" s="21"/>
      <c r="I434" s="28">
        <v>20000</v>
      </c>
      <c r="J434" s="21"/>
      <c r="K434" s="28">
        <v>20000</v>
      </c>
      <c r="L434" s="21"/>
      <c r="M434" s="28">
        <v>0</v>
      </c>
      <c r="N434" s="21"/>
      <c r="O434" s="29">
        <v>0</v>
      </c>
      <c r="P434" s="21"/>
    </row>
    <row r="435" spans="1:16" ht="12.75" customHeight="1" x14ac:dyDescent="0.2">
      <c r="A435" s="20" t="s">
        <v>137</v>
      </c>
      <c r="B435" s="21"/>
      <c r="C435" s="21"/>
      <c r="D435" s="21"/>
      <c r="E435" s="21"/>
      <c r="F435" s="21"/>
      <c r="G435" s="21"/>
      <c r="H435" s="21"/>
      <c r="I435" s="22">
        <v>20000</v>
      </c>
      <c r="J435" s="21"/>
      <c r="K435" s="22">
        <v>20000</v>
      </c>
      <c r="L435" s="21"/>
      <c r="M435" s="22">
        <v>0</v>
      </c>
      <c r="N435" s="21"/>
      <c r="O435" s="23">
        <v>0</v>
      </c>
      <c r="P435" s="21"/>
    </row>
    <row r="436" spans="1:16" ht="12.75" customHeight="1" x14ac:dyDescent="0.2">
      <c r="A436" s="20" t="s">
        <v>469</v>
      </c>
      <c r="B436" s="21"/>
      <c r="C436" s="21"/>
      <c r="D436" s="21"/>
      <c r="E436" s="21"/>
      <c r="F436" s="21"/>
      <c r="G436" s="21"/>
      <c r="H436" s="21"/>
      <c r="I436" s="22">
        <v>20000</v>
      </c>
      <c r="J436" s="21"/>
      <c r="K436" s="22">
        <v>20000</v>
      </c>
      <c r="L436" s="21"/>
      <c r="M436" s="22">
        <v>0</v>
      </c>
      <c r="N436" s="21"/>
      <c r="O436" s="23">
        <v>0</v>
      </c>
      <c r="P436" s="21"/>
    </row>
    <row r="437" spans="1:16" ht="12.75" customHeight="1" x14ac:dyDescent="0.2">
      <c r="A437" s="24" t="s">
        <v>199</v>
      </c>
      <c r="B437" s="21"/>
      <c r="C437" s="24" t="s">
        <v>200</v>
      </c>
      <c r="D437" s="21"/>
      <c r="E437" s="21"/>
      <c r="F437" s="21"/>
      <c r="G437" s="21"/>
      <c r="H437" s="21"/>
      <c r="I437" s="25">
        <v>20000</v>
      </c>
      <c r="J437" s="21"/>
      <c r="K437" s="25">
        <v>20000</v>
      </c>
      <c r="L437" s="21"/>
      <c r="M437" s="25">
        <v>0</v>
      </c>
      <c r="N437" s="21"/>
      <c r="O437" s="26">
        <v>0</v>
      </c>
      <c r="P437" s="21"/>
    </row>
    <row r="438" spans="1:16" ht="12.75" customHeight="1" x14ac:dyDescent="0.2">
      <c r="A438" s="27" t="s">
        <v>179</v>
      </c>
      <c r="B438" s="21"/>
      <c r="C438" s="27" t="s">
        <v>281</v>
      </c>
      <c r="D438" s="21"/>
      <c r="E438" s="21"/>
      <c r="F438" s="21"/>
      <c r="G438" s="21"/>
      <c r="H438" s="21"/>
      <c r="I438" s="28">
        <v>40000</v>
      </c>
      <c r="J438" s="21"/>
      <c r="K438" s="28">
        <v>40000</v>
      </c>
      <c r="L438" s="21"/>
      <c r="M438" s="28">
        <v>30000</v>
      </c>
      <c r="N438" s="21"/>
      <c r="O438" s="29">
        <f>M438/K438*100</f>
        <v>75</v>
      </c>
      <c r="P438" s="21"/>
    </row>
    <row r="439" spans="1:16" ht="12.75" customHeight="1" x14ac:dyDescent="0.2">
      <c r="A439" s="20" t="s">
        <v>134</v>
      </c>
      <c r="B439" s="21"/>
      <c r="C439" s="21"/>
      <c r="D439" s="21"/>
      <c r="E439" s="21"/>
      <c r="F439" s="21"/>
      <c r="G439" s="21"/>
      <c r="H439" s="21"/>
      <c r="I439" s="22">
        <v>40000</v>
      </c>
      <c r="J439" s="21"/>
      <c r="K439" s="22">
        <v>40000</v>
      </c>
      <c r="L439" s="21"/>
      <c r="M439" s="22">
        <v>30000</v>
      </c>
      <c r="N439" s="21"/>
      <c r="O439" s="23">
        <v>75</v>
      </c>
      <c r="P439" s="21"/>
    </row>
    <row r="440" spans="1:16" ht="12.75" customHeight="1" x14ac:dyDescent="0.2">
      <c r="A440" s="20" t="s">
        <v>465</v>
      </c>
      <c r="B440" s="21"/>
      <c r="C440" s="21"/>
      <c r="D440" s="21"/>
      <c r="E440" s="21"/>
      <c r="F440" s="21"/>
      <c r="G440" s="21"/>
      <c r="H440" s="21"/>
      <c r="I440" s="22">
        <v>40000</v>
      </c>
      <c r="J440" s="21"/>
      <c r="K440" s="22">
        <v>40000</v>
      </c>
      <c r="L440" s="21"/>
      <c r="M440" s="22">
        <v>30000</v>
      </c>
      <c r="N440" s="21"/>
      <c r="O440" s="23">
        <v>75</v>
      </c>
      <c r="P440" s="21"/>
    </row>
    <row r="441" spans="1:16" ht="12.75" customHeight="1" x14ac:dyDescent="0.2">
      <c r="A441" s="24" t="s">
        <v>199</v>
      </c>
      <c r="B441" s="21"/>
      <c r="C441" s="24" t="s">
        <v>200</v>
      </c>
      <c r="D441" s="21"/>
      <c r="E441" s="21"/>
      <c r="F441" s="21"/>
      <c r="G441" s="21"/>
      <c r="H441" s="21"/>
      <c r="I441" s="25">
        <v>40000</v>
      </c>
      <c r="J441" s="21"/>
      <c r="K441" s="25">
        <v>40000</v>
      </c>
      <c r="L441" s="21"/>
      <c r="M441" s="25">
        <v>30000</v>
      </c>
      <c r="N441" s="21"/>
      <c r="O441" s="26">
        <v>75</v>
      </c>
      <c r="P441" s="21"/>
    </row>
    <row r="442" spans="1:16" ht="12.75" customHeight="1" x14ac:dyDescent="0.2">
      <c r="A442" s="36" t="s">
        <v>201</v>
      </c>
      <c r="B442" s="21"/>
      <c r="C442" s="36" t="s">
        <v>202</v>
      </c>
      <c r="D442" s="21"/>
      <c r="E442" s="21"/>
      <c r="F442" s="21"/>
      <c r="G442" s="21"/>
      <c r="H442" s="21"/>
      <c r="I442" s="50" t="s">
        <v>0</v>
      </c>
      <c r="J442" s="21"/>
      <c r="K442" s="50" t="s">
        <v>0</v>
      </c>
      <c r="L442" s="21"/>
      <c r="M442" s="50">
        <v>30000</v>
      </c>
      <c r="N442" s="21"/>
      <c r="O442" s="72" t="s">
        <v>0</v>
      </c>
      <c r="P442" s="21"/>
    </row>
    <row r="443" spans="1:16" ht="12.75" customHeight="1" x14ac:dyDescent="0.2">
      <c r="A443" s="27" t="s">
        <v>197</v>
      </c>
      <c r="B443" s="21"/>
      <c r="C443" s="27" t="s">
        <v>546</v>
      </c>
      <c r="D443" s="21"/>
      <c r="E443" s="21"/>
      <c r="F443" s="21"/>
      <c r="G443" s="21"/>
      <c r="H443" s="21"/>
      <c r="I443" s="28">
        <v>10000</v>
      </c>
      <c r="J443" s="21"/>
      <c r="K443" s="28">
        <v>10000</v>
      </c>
      <c r="L443" s="21"/>
      <c r="M443" s="28">
        <v>85000</v>
      </c>
      <c r="N443" s="21"/>
      <c r="O443" s="29">
        <f>M443/K443*100</f>
        <v>850</v>
      </c>
      <c r="P443" s="21"/>
    </row>
    <row r="444" spans="1:16" ht="12.75" customHeight="1" x14ac:dyDescent="0.2">
      <c r="A444" s="20" t="s">
        <v>137</v>
      </c>
      <c r="B444" s="21"/>
      <c r="C444" s="21"/>
      <c r="D444" s="21"/>
      <c r="E444" s="21"/>
      <c r="F444" s="21"/>
      <c r="G444" s="21"/>
      <c r="H444" s="21"/>
      <c r="I444" s="22">
        <v>10000</v>
      </c>
      <c r="J444" s="21"/>
      <c r="K444" s="22">
        <v>10000</v>
      </c>
      <c r="L444" s="21"/>
      <c r="M444" s="22">
        <v>85000</v>
      </c>
      <c r="N444" s="21"/>
      <c r="O444" s="23">
        <v>850</v>
      </c>
      <c r="P444" s="21"/>
    </row>
    <row r="445" spans="1:16" ht="12.75" customHeight="1" x14ac:dyDescent="0.2">
      <c r="A445" s="20" t="s">
        <v>469</v>
      </c>
      <c r="B445" s="21"/>
      <c r="C445" s="21"/>
      <c r="D445" s="21"/>
      <c r="E445" s="21"/>
      <c r="F445" s="21"/>
      <c r="G445" s="21"/>
      <c r="H445" s="21"/>
      <c r="I445" s="22">
        <v>10000</v>
      </c>
      <c r="J445" s="21"/>
      <c r="K445" s="22">
        <v>10000</v>
      </c>
      <c r="L445" s="21"/>
      <c r="M445" s="22">
        <v>85000</v>
      </c>
      <c r="N445" s="21"/>
      <c r="O445" s="23">
        <v>850</v>
      </c>
      <c r="P445" s="21"/>
    </row>
    <row r="446" spans="1:16" ht="12.75" customHeight="1" x14ac:dyDescent="0.2">
      <c r="A446" s="24" t="s">
        <v>199</v>
      </c>
      <c r="B446" s="21"/>
      <c r="C446" s="24" t="s">
        <v>200</v>
      </c>
      <c r="D446" s="21"/>
      <c r="E446" s="21"/>
      <c r="F446" s="21"/>
      <c r="G446" s="21"/>
      <c r="H446" s="21"/>
      <c r="I446" s="25">
        <v>10000</v>
      </c>
      <c r="J446" s="21"/>
      <c r="K446" s="25">
        <v>10000</v>
      </c>
      <c r="L446" s="21"/>
      <c r="M446" s="25">
        <v>85000</v>
      </c>
      <c r="N446" s="21"/>
      <c r="O446" s="26">
        <v>850</v>
      </c>
      <c r="P446" s="21"/>
    </row>
    <row r="447" spans="1:16" ht="12.75" customHeight="1" x14ac:dyDescent="0.2">
      <c r="A447" s="36" t="s">
        <v>346</v>
      </c>
      <c r="B447" s="21"/>
      <c r="C447" s="36" t="s">
        <v>347</v>
      </c>
      <c r="D447" s="21"/>
      <c r="E447" s="21"/>
      <c r="F447" s="21"/>
      <c r="G447" s="21"/>
      <c r="H447" s="21"/>
      <c r="I447" s="50" t="s">
        <v>0</v>
      </c>
      <c r="J447" s="21"/>
      <c r="K447" s="50" t="s">
        <v>0</v>
      </c>
      <c r="L447" s="21"/>
      <c r="M447" s="50">
        <v>85000</v>
      </c>
      <c r="N447" s="21"/>
      <c r="O447" s="72" t="s">
        <v>0</v>
      </c>
      <c r="P447" s="21"/>
    </row>
    <row r="448" spans="1:16" ht="12.75" customHeight="1" x14ac:dyDescent="0.2">
      <c r="A448" s="27" t="s">
        <v>249</v>
      </c>
      <c r="B448" s="21"/>
      <c r="C448" s="27" t="s">
        <v>282</v>
      </c>
      <c r="D448" s="21"/>
      <c r="E448" s="21"/>
      <c r="F448" s="21"/>
      <c r="G448" s="21"/>
      <c r="H448" s="21"/>
      <c r="I448" s="28">
        <v>25000</v>
      </c>
      <c r="J448" s="21"/>
      <c r="K448" s="28">
        <v>25000</v>
      </c>
      <c r="L448" s="21"/>
      <c r="M448" s="28">
        <v>6636.14</v>
      </c>
      <c r="N448" s="21"/>
      <c r="O448" s="64">
        <f>M448/K448*100</f>
        <v>26.544560000000001</v>
      </c>
      <c r="P448" s="65"/>
    </row>
    <row r="449" spans="1:16" ht="12.75" customHeight="1" x14ac:dyDescent="0.2">
      <c r="A449" s="20" t="s">
        <v>137</v>
      </c>
      <c r="B449" s="21"/>
      <c r="C449" s="21"/>
      <c r="D449" s="21"/>
      <c r="E449" s="21"/>
      <c r="F449" s="21"/>
      <c r="G449" s="21"/>
      <c r="H449" s="21"/>
      <c r="I449" s="22">
        <v>25000</v>
      </c>
      <c r="J449" s="21"/>
      <c r="K449" s="22">
        <v>25000</v>
      </c>
      <c r="L449" s="21"/>
      <c r="M449" s="22">
        <v>6636.14</v>
      </c>
      <c r="N449" s="21"/>
      <c r="O449" s="23">
        <v>26.54</v>
      </c>
      <c r="P449" s="21"/>
    </row>
    <row r="450" spans="1:16" ht="12.75" customHeight="1" x14ac:dyDescent="0.2">
      <c r="A450" s="20" t="s">
        <v>469</v>
      </c>
      <c r="B450" s="21"/>
      <c r="C450" s="21"/>
      <c r="D450" s="21"/>
      <c r="E450" s="21"/>
      <c r="F450" s="21"/>
      <c r="G450" s="21"/>
      <c r="H450" s="21"/>
      <c r="I450" s="22">
        <v>25000</v>
      </c>
      <c r="J450" s="21"/>
      <c r="K450" s="22">
        <v>25000</v>
      </c>
      <c r="L450" s="21"/>
      <c r="M450" s="22">
        <v>6636.14</v>
      </c>
      <c r="N450" s="21"/>
      <c r="O450" s="23">
        <v>26.54</v>
      </c>
      <c r="P450" s="21"/>
    </row>
    <row r="451" spans="1:16" ht="12.75" customHeight="1" x14ac:dyDescent="0.2">
      <c r="A451" s="24" t="s">
        <v>199</v>
      </c>
      <c r="B451" s="21"/>
      <c r="C451" s="24" t="s">
        <v>200</v>
      </c>
      <c r="D451" s="21"/>
      <c r="E451" s="21"/>
      <c r="F451" s="21"/>
      <c r="G451" s="21"/>
      <c r="H451" s="21"/>
      <c r="I451" s="25">
        <v>25000</v>
      </c>
      <c r="J451" s="21"/>
      <c r="K451" s="25">
        <v>25000</v>
      </c>
      <c r="L451" s="21"/>
      <c r="M451" s="25">
        <v>6636.14</v>
      </c>
      <c r="N451" s="21"/>
      <c r="O451" s="26">
        <v>26.54</v>
      </c>
      <c r="P451" s="21"/>
    </row>
    <row r="452" spans="1:16" ht="12.75" customHeight="1" x14ac:dyDescent="0.2">
      <c r="A452" s="36" t="s">
        <v>201</v>
      </c>
      <c r="B452" s="21"/>
      <c r="C452" s="36" t="s">
        <v>202</v>
      </c>
      <c r="D452" s="21"/>
      <c r="E452" s="21"/>
      <c r="F452" s="21"/>
      <c r="G452" s="21"/>
      <c r="H452" s="21"/>
      <c r="I452" s="50" t="s">
        <v>0</v>
      </c>
      <c r="J452" s="21"/>
      <c r="K452" s="50" t="s">
        <v>0</v>
      </c>
      <c r="L452" s="21"/>
      <c r="M452" s="50">
        <v>6636.14</v>
      </c>
      <c r="N452" s="21"/>
      <c r="O452" s="72" t="s">
        <v>0</v>
      </c>
      <c r="P452" s="21"/>
    </row>
    <row r="453" spans="1:16" ht="12.75" customHeight="1" x14ac:dyDescent="0.2">
      <c r="A453" s="27" t="s">
        <v>251</v>
      </c>
      <c r="B453" s="21"/>
      <c r="C453" s="27" t="s">
        <v>283</v>
      </c>
      <c r="D453" s="21"/>
      <c r="E453" s="21"/>
      <c r="F453" s="21"/>
      <c r="G453" s="21"/>
      <c r="H453" s="21"/>
      <c r="I453" s="28">
        <v>7250</v>
      </c>
      <c r="J453" s="21"/>
      <c r="K453" s="28">
        <v>7250</v>
      </c>
      <c r="L453" s="21"/>
      <c r="M453" s="28">
        <v>0</v>
      </c>
      <c r="N453" s="21"/>
      <c r="O453" s="29">
        <v>0</v>
      </c>
      <c r="P453" s="21"/>
    </row>
    <row r="454" spans="1:16" ht="12.75" customHeight="1" x14ac:dyDescent="0.2">
      <c r="A454" s="20" t="s">
        <v>134</v>
      </c>
      <c r="B454" s="21"/>
      <c r="C454" s="21"/>
      <c r="D454" s="21"/>
      <c r="E454" s="21"/>
      <c r="F454" s="21"/>
      <c r="G454" s="21"/>
      <c r="H454" s="21"/>
      <c r="I454" s="22">
        <v>7250</v>
      </c>
      <c r="J454" s="21"/>
      <c r="K454" s="22">
        <v>7250</v>
      </c>
      <c r="L454" s="21"/>
      <c r="M454" s="22">
        <v>0</v>
      </c>
      <c r="N454" s="21"/>
      <c r="O454" s="23">
        <v>0</v>
      </c>
      <c r="P454" s="21"/>
    </row>
    <row r="455" spans="1:16" ht="12.75" customHeight="1" x14ac:dyDescent="0.2">
      <c r="A455" s="20" t="s">
        <v>465</v>
      </c>
      <c r="B455" s="21"/>
      <c r="C455" s="21"/>
      <c r="D455" s="21"/>
      <c r="E455" s="21"/>
      <c r="F455" s="21"/>
      <c r="G455" s="21"/>
      <c r="H455" s="21"/>
      <c r="I455" s="22">
        <v>7250</v>
      </c>
      <c r="J455" s="21"/>
      <c r="K455" s="22">
        <v>7250</v>
      </c>
      <c r="L455" s="21"/>
      <c r="M455" s="22">
        <v>0</v>
      </c>
      <c r="N455" s="21"/>
      <c r="O455" s="23">
        <v>0</v>
      </c>
      <c r="P455" s="21"/>
    </row>
    <row r="456" spans="1:16" ht="12.75" customHeight="1" x14ac:dyDescent="0.2">
      <c r="A456" s="24" t="s">
        <v>199</v>
      </c>
      <c r="B456" s="21"/>
      <c r="C456" s="24" t="s">
        <v>200</v>
      </c>
      <c r="D456" s="21"/>
      <c r="E456" s="21"/>
      <c r="F456" s="21"/>
      <c r="G456" s="21"/>
      <c r="H456" s="21"/>
      <c r="I456" s="25">
        <v>7250</v>
      </c>
      <c r="J456" s="21"/>
      <c r="K456" s="25">
        <v>7250</v>
      </c>
      <c r="L456" s="21"/>
      <c r="M456" s="25">
        <v>0</v>
      </c>
      <c r="N456" s="21"/>
      <c r="O456" s="26">
        <v>0</v>
      </c>
      <c r="P456" s="21"/>
    </row>
    <row r="457" spans="1:16" ht="12.75" customHeight="1" x14ac:dyDescent="0.2">
      <c r="A457" s="27" t="s">
        <v>284</v>
      </c>
      <c r="B457" s="21"/>
      <c r="C457" s="27" t="s">
        <v>285</v>
      </c>
      <c r="D457" s="21"/>
      <c r="E457" s="21"/>
      <c r="F457" s="21"/>
      <c r="G457" s="21"/>
      <c r="H457" s="21"/>
      <c r="I457" s="28">
        <v>12000</v>
      </c>
      <c r="J457" s="21"/>
      <c r="K457" s="28">
        <v>12000</v>
      </c>
      <c r="L457" s="21"/>
      <c r="M457" s="28">
        <v>0</v>
      </c>
      <c r="N457" s="21"/>
      <c r="O457" s="29">
        <v>0</v>
      </c>
      <c r="P457" s="21"/>
    </row>
    <row r="458" spans="1:16" ht="12.75" customHeight="1" x14ac:dyDescent="0.2">
      <c r="A458" s="20" t="s">
        <v>137</v>
      </c>
      <c r="B458" s="21"/>
      <c r="C458" s="21"/>
      <c r="D458" s="21"/>
      <c r="E458" s="21"/>
      <c r="F458" s="21"/>
      <c r="G458" s="21"/>
      <c r="H458" s="21"/>
      <c r="I458" s="22">
        <v>12000</v>
      </c>
      <c r="J458" s="21"/>
      <c r="K458" s="22">
        <v>12000</v>
      </c>
      <c r="L458" s="21"/>
      <c r="M458" s="22">
        <v>0</v>
      </c>
      <c r="N458" s="21"/>
      <c r="O458" s="23">
        <v>0</v>
      </c>
      <c r="P458" s="21"/>
    </row>
    <row r="459" spans="1:16" ht="12.75" customHeight="1" x14ac:dyDescent="0.2">
      <c r="A459" s="20" t="s">
        <v>469</v>
      </c>
      <c r="B459" s="21"/>
      <c r="C459" s="21"/>
      <c r="D459" s="21"/>
      <c r="E459" s="21"/>
      <c r="F459" s="21"/>
      <c r="G459" s="21"/>
      <c r="H459" s="21"/>
      <c r="I459" s="22">
        <v>12000</v>
      </c>
      <c r="J459" s="21"/>
      <c r="K459" s="22">
        <v>12000</v>
      </c>
      <c r="L459" s="21"/>
      <c r="M459" s="22">
        <v>0</v>
      </c>
      <c r="N459" s="21"/>
      <c r="O459" s="23">
        <v>0</v>
      </c>
      <c r="P459" s="21"/>
    </row>
    <row r="460" spans="1:16" ht="12.75" customHeight="1" x14ac:dyDescent="0.2">
      <c r="A460" s="24" t="s">
        <v>257</v>
      </c>
      <c r="B460" s="21"/>
      <c r="C460" s="24" t="s">
        <v>258</v>
      </c>
      <c r="D460" s="21"/>
      <c r="E460" s="21"/>
      <c r="F460" s="21"/>
      <c r="G460" s="21"/>
      <c r="H460" s="21"/>
      <c r="I460" s="25">
        <v>12000</v>
      </c>
      <c r="J460" s="21"/>
      <c r="K460" s="25">
        <v>12000</v>
      </c>
      <c r="L460" s="21"/>
      <c r="M460" s="25">
        <v>0</v>
      </c>
      <c r="N460" s="21"/>
      <c r="O460" s="26">
        <v>0</v>
      </c>
      <c r="P460" s="21"/>
    </row>
    <row r="461" spans="1:16" ht="12.75" customHeight="1" x14ac:dyDescent="0.2">
      <c r="A461" s="30" t="s">
        <v>286</v>
      </c>
      <c r="B461" s="21"/>
      <c r="C461" s="30" t="s">
        <v>287</v>
      </c>
      <c r="D461" s="21"/>
      <c r="E461" s="21"/>
      <c r="F461" s="21"/>
      <c r="G461" s="21"/>
      <c r="H461" s="21"/>
      <c r="I461" s="31">
        <v>335500</v>
      </c>
      <c r="J461" s="21"/>
      <c r="K461" s="31">
        <v>335500</v>
      </c>
      <c r="L461" s="21"/>
      <c r="M461" s="31">
        <v>721.11</v>
      </c>
      <c r="N461" s="21"/>
      <c r="O461" s="73">
        <f>M461/K461*100</f>
        <v>0.21493591654247393</v>
      </c>
      <c r="P461" s="65"/>
    </row>
    <row r="462" spans="1:16" ht="12.75" customHeight="1" x14ac:dyDescent="0.2">
      <c r="A462" s="30" t="s">
        <v>288</v>
      </c>
      <c r="B462" s="21"/>
      <c r="C462" s="30" t="s">
        <v>289</v>
      </c>
      <c r="D462" s="21"/>
      <c r="E462" s="21"/>
      <c r="F462" s="21"/>
      <c r="G462" s="21"/>
      <c r="H462" s="21"/>
      <c r="I462" s="31">
        <v>335500</v>
      </c>
      <c r="J462" s="21"/>
      <c r="K462" s="31">
        <v>335500</v>
      </c>
      <c r="L462" s="21"/>
      <c r="M462" s="31">
        <v>721.11</v>
      </c>
      <c r="N462" s="21"/>
      <c r="O462" s="32">
        <v>0.21</v>
      </c>
      <c r="P462" s="21"/>
    </row>
    <row r="463" spans="1:16" ht="12.75" customHeight="1" x14ac:dyDescent="0.2">
      <c r="A463" s="27" t="s">
        <v>179</v>
      </c>
      <c r="B463" s="21"/>
      <c r="C463" s="27" t="s">
        <v>290</v>
      </c>
      <c r="D463" s="21"/>
      <c r="E463" s="21"/>
      <c r="F463" s="21"/>
      <c r="G463" s="21"/>
      <c r="H463" s="21"/>
      <c r="I463" s="28">
        <v>30700</v>
      </c>
      <c r="J463" s="21"/>
      <c r="K463" s="28">
        <v>30700</v>
      </c>
      <c r="L463" s="21"/>
      <c r="M463" s="28">
        <v>721.11</v>
      </c>
      <c r="N463" s="21"/>
      <c r="O463" s="29">
        <v>1.96</v>
      </c>
      <c r="P463" s="21"/>
    </row>
    <row r="464" spans="1:16" ht="12.75" customHeight="1" x14ac:dyDescent="0.2">
      <c r="A464" s="20" t="s">
        <v>137</v>
      </c>
      <c r="B464" s="21"/>
      <c r="C464" s="21"/>
      <c r="D464" s="21"/>
      <c r="E464" s="21"/>
      <c r="F464" s="21"/>
      <c r="G464" s="21"/>
      <c r="H464" s="21"/>
      <c r="I464" s="22">
        <v>30700</v>
      </c>
      <c r="J464" s="21"/>
      <c r="K464" s="22">
        <v>30700</v>
      </c>
      <c r="L464" s="21"/>
      <c r="M464" s="22">
        <v>721.11</v>
      </c>
      <c r="N464" s="21"/>
      <c r="O464" s="23">
        <v>1.96</v>
      </c>
      <c r="P464" s="21"/>
    </row>
    <row r="465" spans="1:16" ht="12.75" customHeight="1" x14ac:dyDescent="0.2">
      <c r="A465" s="20" t="s">
        <v>469</v>
      </c>
      <c r="B465" s="21"/>
      <c r="C465" s="21"/>
      <c r="D465" s="21"/>
      <c r="E465" s="21"/>
      <c r="F465" s="21"/>
      <c r="G465" s="21"/>
      <c r="H465" s="21"/>
      <c r="I465" s="22">
        <v>30700</v>
      </c>
      <c r="J465" s="21"/>
      <c r="K465" s="22">
        <v>30700</v>
      </c>
      <c r="L465" s="21"/>
      <c r="M465" s="22">
        <v>721.11</v>
      </c>
      <c r="N465" s="21"/>
      <c r="O465" s="23">
        <v>1.96</v>
      </c>
      <c r="P465" s="21"/>
    </row>
    <row r="466" spans="1:16" ht="12.75" customHeight="1" x14ac:dyDescent="0.2">
      <c r="A466" s="24" t="s">
        <v>291</v>
      </c>
      <c r="B466" s="21"/>
      <c r="C466" s="24" t="s">
        <v>292</v>
      </c>
      <c r="D466" s="21"/>
      <c r="E466" s="21"/>
      <c r="F466" s="21"/>
      <c r="G466" s="21"/>
      <c r="H466" s="21"/>
      <c r="I466" s="25">
        <v>30700</v>
      </c>
      <c r="J466" s="21"/>
      <c r="K466" s="25">
        <v>30700</v>
      </c>
      <c r="L466" s="21"/>
      <c r="M466" s="25">
        <v>721.11</v>
      </c>
      <c r="N466" s="21"/>
      <c r="O466" s="26">
        <v>1.96</v>
      </c>
      <c r="P466" s="21"/>
    </row>
    <row r="467" spans="1:16" ht="12.75" customHeight="1" x14ac:dyDescent="0.2">
      <c r="A467" s="36" t="s">
        <v>293</v>
      </c>
      <c r="B467" s="21"/>
      <c r="C467" s="36" t="s">
        <v>294</v>
      </c>
      <c r="D467" s="21"/>
      <c r="E467" s="21"/>
      <c r="F467" s="21"/>
      <c r="G467" s="21"/>
      <c r="H467" s="21"/>
      <c r="I467" s="50" t="s">
        <v>0</v>
      </c>
      <c r="J467" s="21"/>
      <c r="K467" s="50" t="s">
        <v>0</v>
      </c>
      <c r="L467" s="21"/>
      <c r="M467" s="50">
        <v>721.11</v>
      </c>
      <c r="N467" s="21"/>
      <c r="O467" s="72" t="s">
        <v>0</v>
      </c>
      <c r="P467" s="21"/>
    </row>
    <row r="468" spans="1:16" ht="12.75" customHeight="1" x14ac:dyDescent="0.2">
      <c r="A468" s="27" t="s">
        <v>203</v>
      </c>
      <c r="B468" s="21"/>
      <c r="C468" s="27" t="s">
        <v>295</v>
      </c>
      <c r="D468" s="21"/>
      <c r="E468" s="21"/>
      <c r="F468" s="21"/>
      <c r="G468" s="21"/>
      <c r="H468" s="21"/>
      <c r="I468" s="28">
        <v>300000</v>
      </c>
      <c r="J468" s="21"/>
      <c r="K468" s="28">
        <v>300000</v>
      </c>
      <c r="L468" s="21"/>
      <c r="M468" s="28">
        <v>0</v>
      </c>
      <c r="N468" s="21"/>
      <c r="O468" s="29">
        <v>0</v>
      </c>
      <c r="P468" s="21"/>
    </row>
    <row r="469" spans="1:16" ht="12.75" customHeight="1" x14ac:dyDescent="0.2">
      <c r="A469" s="20" t="s">
        <v>137</v>
      </c>
      <c r="B469" s="21"/>
      <c r="C469" s="21"/>
      <c r="D469" s="21"/>
      <c r="E469" s="21"/>
      <c r="F469" s="21"/>
      <c r="G469" s="21"/>
      <c r="H469" s="21"/>
      <c r="I469" s="22">
        <v>300000</v>
      </c>
      <c r="J469" s="21"/>
      <c r="K469" s="22">
        <v>300000</v>
      </c>
      <c r="L469" s="21"/>
      <c r="M469" s="22">
        <v>0</v>
      </c>
      <c r="N469" s="21"/>
      <c r="O469" s="23">
        <v>0</v>
      </c>
      <c r="P469" s="21"/>
    </row>
    <row r="470" spans="1:16" ht="12.75" customHeight="1" x14ac:dyDescent="0.2">
      <c r="A470" s="20" t="s">
        <v>468</v>
      </c>
      <c r="B470" s="21"/>
      <c r="C470" s="21"/>
      <c r="D470" s="21"/>
      <c r="E470" s="21"/>
      <c r="F470" s="21"/>
      <c r="G470" s="21"/>
      <c r="H470" s="21"/>
      <c r="I470" s="22">
        <v>300000</v>
      </c>
      <c r="J470" s="21"/>
      <c r="K470" s="22">
        <v>300000</v>
      </c>
      <c r="L470" s="21"/>
      <c r="M470" s="22">
        <v>0</v>
      </c>
      <c r="N470" s="21"/>
      <c r="O470" s="23">
        <v>0</v>
      </c>
      <c r="P470" s="21"/>
    </row>
    <row r="471" spans="1:16" ht="12.75" customHeight="1" x14ac:dyDescent="0.2">
      <c r="A471" s="24" t="s">
        <v>181</v>
      </c>
      <c r="B471" s="21"/>
      <c r="C471" s="24" t="s">
        <v>182</v>
      </c>
      <c r="D471" s="21"/>
      <c r="E471" s="21"/>
      <c r="F471" s="21"/>
      <c r="G471" s="21"/>
      <c r="H471" s="21"/>
      <c r="I471" s="25">
        <v>300000</v>
      </c>
      <c r="J471" s="21"/>
      <c r="K471" s="25">
        <v>300000</v>
      </c>
      <c r="L471" s="21"/>
      <c r="M471" s="25">
        <v>0</v>
      </c>
      <c r="N471" s="21"/>
      <c r="O471" s="26">
        <v>0</v>
      </c>
      <c r="P471" s="21"/>
    </row>
    <row r="472" spans="1:16" ht="12.75" customHeight="1" x14ac:dyDescent="0.2">
      <c r="A472" s="27" t="s">
        <v>205</v>
      </c>
      <c r="B472" s="21"/>
      <c r="C472" s="27" t="s">
        <v>296</v>
      </c>
      <c r="D472" s="21"/>
      <c r="E472" s="21"/>
      <c r="F472" s="21"/>
      <c r="G472" s="21"/>
      <c r="H472" s="21"/>
      <c r="I472" s="28">
        <v>4800</v>
      </c>
      <c r="J472" s="21"/>
      <c r="K472" s="28">
        <v>4800</v>
      </c>
      <c r="L472" s="21"/>
      <c r="M472" s="28">
        <v>0</v>
      </c>
      <c r="N472" s="21"/>
      <c r="O472" s="29">
        <v>0</v>
      </c>
      <c r="P472" s="21"/>
    </row>
    <row r="473" spans="1:16" ht="12.75" customHeight="1" x14ac:dyDescent="0.2">
      <c r="A473" s="20" t="s">
        <v>137</v>
      </c>
      <c r="B473" s="21"/>
      <c r="C473" s="21"/>
      <c r="D473" s="21"/>
      <c r="E473" s="21"/>
      <c r="F473" s="21"/>
      <c r="G473" s="21"/>
      <c r="H473" s="21"/>
      <c r="I473" s="22">
        <v>4800</v>
      </c>
      <c r="J473" s="21"/>
      <c r="K473" s="22">
        <v>4800</v>
      </c>
      <c r="L473" s="21"/>
      <c r="M473" s="22">
        <v>0</v>
      </c>
      <c r="N473" s="21"/>
      <c r="O473" s="23">
        <v>0</v>
      </c>
      <c r="P473" s="21"/>
    </row>
    <row r="474" spans="1:16" ht="12.75" customHeight="1" x14ac:dyDescent="0.2">
      <c r="A474" s="20" t="s">
        <v>469</v>
      </c>
      <c r="B474" s="21"/>
      <c r="C474" s="21"/>
      <c r="D474" s="21"/>
      <c r="E474" s="21"/>
      <c r="F474" s="21"/>
      <c r="G474" s="21"/>
      <c r="H474" s="21"/>
      <c r="I474" s="22">
        <v>4800</v>
      </c>
      <c r="J474" s="21"/>
      <c r="K474" s="22">
        <v>4800</v>
      </c>
      <c r="L474" s="21"/>
      <c r="M474" s="22">
        <v>0</v>
      </c>
      <c r="N474" s="21"/>
      <c r="O474" s="23">
        <v>0</v>
      </c>
      <c r="P474" s="21"/>
    </row>
    <row r="475" spans="1:16" ht="12.75" customHeight="1" x14ac:dyDescent="0.2">
      <c r="A475" s="24" t="s">
        <v>181</v>
      </c>
      <c r="B475" s="21"/>
      <c r="C475" s="24" t="s">
        <v>182</v>
      </c>
      <c r="D475" s="21"/>
      <c r="E475" s="21"/>
      <c r="F475" s="21"/>
      <c r="G475" s="21"/>
      <c r="H475" s="21"/>
      <c r="I475" s="25">
        <v>2000</v>
      </c>
      <c r="J475" s="21"/>
      <c r="K475" s="25">
        <v>2000</v>
      </c>
      <c r="L475" s="21"/>
      <c r="M475" s="25">
        <v>0</v>
      </c>
      <c r="N475" s="21"/>
      <c r="O475" s="26">
        <v>0</v>
      </c>
      <c r="P475" s="21"/>
    </row>
    <row r="476" spans="1:16" ht="12.75" customHeight="1" x14ac:dyDescent="0.2">
      <c r="A476" s="24" t="s">
        <v>199</v>
      </c>
      <c r="B476" s="21"/>
      <c r="C476" s="24" t="s">
        <v>200</v>
      </c>
      <c r="D476" s="21"/>
      <c r="E476" s="21"/>
      <c r="F476" s="21"/>
      <c r="G476" s="21"/>
      <c r="H476" s="21"/>
      <c r="I476" s="25">
        <v>2800</v>
      </c>
      <c r="J476" s="21"/>
      <c r="K476" s="25">
        <v>2800</v>
      </c>
      <c r="L476" s="21"/>
      <c r="M476" s="25">
        <v>0</v>
      </c>
      <c r="N476" s="21"/>
      <c r="O476" s="26">
        <v>0</v>
      </c>
      <c r="P476" s="21"/>
    </row>
    <row r="477" spans="1:16" ht="12.75" customHeight="1" x14ac:dyDescent="0.2">
      <c r="A477" s="30" t="s">
        <v>297</v>
      </c>
      <c r="B477" s="21"/>
      <c r="C477" s="30" t="s">
        <v>298</v>
      </c>
      <c r="D477" s="21"/>
      <c r="E477" s="21"/>
      <c r="F477" s="21"/>
      <c r="G477" s="21"/>
      <c r="H477" s="21"/>
      <c r="I477" s="31">
        <v>183000</v>
      </c>
      <c r="J477" s="21"/>
      <c r="K477" s="31">
        <v>183000</v>
      </c>
      <c r="L477" s="21"/>
      <c r="M477" s="31">
        <v>95022.05</v>
      </c>
      <c r="N477" s="21"/>
      <c r="O477" s="73">
        <f>M477/K477*100</f>
        <v>51.924617486338796</v>
      </c>
      <c r="P477" s="65"/>
    </row>
    <row r="478" spans="1:16" ht="12.75" customHeight="1" x14ac:dyDescent="0.2">
      <c r="A478" s="30" t="s">
        <v>299</v>
      </c>
      <c r="B478" s="21"/>
      <c r="C478" s="30" t="s">
        <v>300</v>
      </c>
      <c r="D478" s="21"/>
      <c r="E478" s="21"/>
      <c r="F478" s="21"/>
      <c r="G478" s="21"/>
      <c r="H478" s="21"/>
      <c r="I478" s="31">
        <v>183000</v>
      </c>
      <c r="J478" s="21"/>
      <c r="K478" s="31">
        <v>183000</v>
      </c>
      <c r="L478" s="21"/>
      <c r="M478" s="31">
        <v>95022.05</v>
      </c>
      <c r="N478" s="21"/>
      <c r="O478" s="32">
        <v>51.92</v>
      </c>
      <c r="P478" s="21"/>
    </row>
    <row r="479" spans="1:16" ht="12.75" customHeight="1" x14ac:dyDescent="0.2">
      <c r="A479" s="27" t="s">
        <v>179</v>
      </c>
      <c r="B479" s="21"/>
      <c r="C479" s="27" t="s">
        <v>301</v>
      </c>
      <c r="D479" s="21"/>
      <c r="E479" s="21"/>
      <c r="F479" s="21"/>
      <c r="G479" s="21"/>
      <c r="H479" s="21"/>
      <c r="I479" s="28">
        <v>170000</v>
      </c>
      <c r="J479" s="21"/>
      <c r="K479" s="28">
        <v>170000</v>
      </c>
      <c r="L479" s="21"/>
      <c r="M479" s="28">
        <v>95022.05</v>
      </c>
      <c r="N479" s="21"/>
      <c r="O479" s="29">
        <v>55.9</v>
      </c>
      <c r="P479" s="21"/>
    </row>
    <row r="480" spans="1:16" ht="12.75" customHeight="1" x14ac:dyDescent="0.2">
      <c r="A480" s="20" t="s">
        <v>134</v>
      </c>
      <c r="B480" s="21"/>
      <c r="C480" s="21"/>
      <c r="D480" s="21"/>
      <c r="E480" s="21"/>
      <c r="F480" s="21"/>
      <c r="G480" s="21"/>
      <c r="H480" s="21"/>
      <c r="I480" s="22">
        <v>170000</v>
      </c>
      <c r="J480" s="21"/>
      <c r="K480" s="22">
        <v>170000</v>
      </c>
      <c r="L480" s="21"/>
      <c r="M480" s="22">
        <v>95022.05</v>
      </c>
      <c r="N480" s="21"/>
      <c r="O480" s="23">
        <v>55.9</v>
      </c>
      <c r="P480" s="21"/>
    </row>
    <row r="481" spans="1:16" ht="12.75" customHeight="1" x14ac:dyDescent="0.2">
      <c r="A481" s="20" t="s">
        <v>465</v>
      </c>
      <c r="B481" s="21"/>
      <c r="C481" s="21"/>
      <c r="D481" s="21"/>
      <c r="E481" s="21"/>
      <c r="F481" s="21"/>
      <c r="G481" s="21"/>
      <c r="H481" s="21"/>
      <c r="I481" s="22">
        <v>170000</v>
      </c>
      <c r="J481" s="21"/>
      <c r="K481" s="22">
        <v>170000</v>
      </c>
      <c r="L481" s="21"/>
      <c r="M481" s="22">
        <v>95022.05</v>
      </c>
      <c r="N481" s="21"/>
      <c r="O481" s="23">
        <v>55.9</v>
      </c>
      <c r="P481" s="21"/>
    </row>
    <row r="482" spans="1:16" ht="12.75" customHeight="1" x14ac:dyDescent="0.2">
      <c r="A482" s="24" t="s">
        <v>181</v>
      </c>
      <c r="B482" s="21"/>
      <c r="C482" s="24" t="s">
        <v>182</v>
      </c>
      <c r="D482" s="21"/>
      <c r="E482" s="21"/>
      <c r="F482" s="21"/>
      <c r="G482" s="21"/>
      <c r="H482" s="21"/>
      <c r="I482" s="25">
        <v>20000</v>
      </c>
      <c r="J482" s="21"/>
      <c r="K482" s="25">
        <v>20000</v>
      </c>
      <c r="L482" s="21"/>
      <c r="M482" s="25">
        <v>6211.07</v>
      </c>
      <c r="N482" s="21"/>
      <c r="O482" s="26">
        <v>31.06</v>
      </c>
      <c r="P482" s="21"/>
    </row>
    <row r="483" spans="1:16" ht="12.75" customHeight="1" x14ac:dyDescent="0.2">
      <c r="A483" s="36" t="s">
        <v>193</v>
      </c>
      <c r="B483" s="21"/>
      <c r="C483" s="36" t="s">
        <v>194</v>
      </c>
      <c r="D483" s="21"/>
      <c r="E483" s="21"/>
      <c r="F483" s="21"/>
      <c r="G483" s="21"/>
      <c r="H483" s="21"/>
      <c r="I483" s="50" t="s">
        <v>0</v>
      </c>
      <c r="J483" s="21"/>
      <c r="K483" s="50" t="s">
        <v>0</v>
      </c>
      <c r="L483" s="21"/>
      <c r="M483" s="50">
        <v>6211.07</v>
      </c>
      <c r="N483" s="21"/>
      <c r="O483" s="72" t="s">
        <v>0</v>
      </c>
      <c r="P483" s="21"/>
    </row>
    <row r="484" spans="1:16" ht="12.75" customHeight="1" x14ac:dyDescent="0.2">
      <c r="A484" s="24" t="s">
        <v>199</v>
      </c>
      <c r="B484" s="21"/>
      <c r="C484" s="24" t="s">
        <v>200</v>
      </c>
      <c r="D484" s="21"/>
      <c r="E484" s="21"/>
      <c r="F484" s="21"/>
      <c r="G484" s="21"/>
      <c r="H484" s="21"/>
      <c r="I484" s="25">
        <v>150000</v>
      </c>
      <c r="J484" s="21"/>
      <c r="K484" s="25">
        <v>150000</v>
      </c>
      <c r="L484" s="21"/>
      <c r="M484" s="25">
        <v>88810.98</v>
      </c>
      <c r="N484" s="21"/>
      <c r="O484" s="26">
        <v>59.21</v>
      </c>
      <c r="P484" s="21"/>
    </row>
    <row r="485" spans="1:16" ht="12.75" customHeight="1" x14ac:dyDescent="0.2">
      <c r="A485" s="36" t="s">
        <v>201</v>
      </c>
      <c r="B485" s="21"/>
      <c r="C485" s="36" t="s">
        <v>202</v>
      </c>
      <c r="D485" s="21"/>
      <c r="E485" s="21"/>
      <c r="F485" s="21"/>
      <c r="G485" s="21"/>
      <c r="H485" s="21"/>
      <c r="I485" s="50" t="s">
        <v>0</v>
      </c>
      <c r="J485" s="21"/>
      <c r="K485" s="50" t="s">
        <v>0</v>
      </c>
      <c r="L485" s="21"/>
      <c r="M485" s="50">
        <v>88810.98</v>
      </c>
      <c r="N485" s="21"/>
      <c r="O485" s="72" t="s">
        <v>0</v>
      </c>
      <c r="P485" s="21"/>
    </row>
    <row r="486" spans="1:16" ht="12.75" customHeight="1" x14ac:dyDescent="0.2">
      <c r="A486" s="27" t="s">
        <v>197</v>
      </c>
      <c r="B486" s="21"/>
      <c r="C486" s="27" t="s">
        <v>302</v>
      </c>
      <c r="D486" s="21"/>
      <c r="E486" s="21"/>
      <c r="F486" s="21"/>
      <c r="G486" s="21"/>
      <c r="H486" s="21"/>
      <c r="I486" s="28">
        <v>1500</v>
      </c>
      <c r="J486" s="21"/>
      <c r="K486" s="28">
        <v>1500</v>
      </c>
      <c r="L486" s="21"/>
      <c r="M486" s="28">
        <v>0</v>
      </c>
      <c r="N486" s="21"/>
      <c r="O486" s="29">
        <v>0</v>
      </c>
      <c r="P486" s="21"/>
    </row>
    <row r="487" spans="1:16" ht="12.75" customHeight="1" x14ac:dyDescent="0.2">
      <c r="A487" s="20" t="s">
        <v>134</v>
      </c>
      <c r="B487" s="21"/>
      <c r="C487" s="21"/>
      <c r="D487" s="21"/>
      <c r="E487" s="21"/>
      <c r="F487" s="21"/>
      <c r="G487" s="21"/>
      <c r="H487" s="21"/>
      <c r="I487" s="22">
        <v>1500</v>
      </c>
      <c r="J487" s="21"/>
      <c r="K487" s="22">
        <v>1500</v>
      </c>
      <c r="L487" s="21"/>
      <c r="M487" s="22">
        <v>0</v>
      </c>
      <c r="N487" s="21"/>
      <c r="O487" s="23">
        <v>0</v>
      </c>
      <c r="P487" s="21"/>
    </row>
    <row r="488" spans="1:16" ht="12.75" customHeight="1" x14ac:dyDescent="0.2">
      <c r="A488" s="20" t="s">
        <v>465</v>
      </c>
      <c r="B488" s="21"/>
      <c r="C488" s="21"/>
      <c r="D488" s="21"/>
      <c r="E488" s="21"/>
      <c r="F488" s="21"/>
      <c r="G488" s="21"/>
      <c r="H488" s="21"/>
      <c r="I488" s="22">
        <v>1500</v>
      </c>
      <c r="J488" s="21"/>
      <c r="K488" s="22">
        <v>1500</v>
      </c>
      <c r="L488" s="21"/>
      <c r="M488" s="22">
        <v>0</v>
      </c>
      <c r="N488" s="21"/>
      <c r="O488" s="23">
        <v>0</v>
      </c>
      <c r="P488" s="21"/>
    </row>
    <row r="489" spans="1:16" ht="12.75" customHeight="1" x14ac:dyDescent="0.2">
      <c r="A489" s="24" t="s">
        <v>199</v>
      </c>
      <c r="B489" s="21"/>
      <c r="C489" s="24" t="s">
        <v>200</v>
      </c>
      <c r="D489" s="21"/>
      <c r="E489" s="21"/>
      <c r="F489" s="21"/>
      <c r="G489" s="21"/>
      <c r="H489" s="21"/>
      <c r="I489" s="25">
        <v>1500</v>
      </c>
      <c r="J489" s="21"/>
      <c r="K489" s="25">
        <v>1500</v>
      </c>
      <c r="L489" s="21"/>
      <c r="M489" s="25">
        <v>0</v>
      </c>
      <c r="N489" s="21"/>
      <c r="O489" s="26">
        <v>0</v>
      </c>
      <c r="P489" s="21"/>
    </row>
    <row r="490" spans="1:16" ht="12.75" customHeight="1" x14ac:dyDescent="0.2">
      <c r="A490" s="27" t="s">
        <v>203</v>
      </c>
      <c r="B490" s="21"/>
      <c r="C490" s="27" t="s">
        <v>303</v>
      </c>
      <c r="D490" s="21"/>
      <c r="E490" s="21"/>
      <c r="F490" s="21"/>
      <c r="G490" s="21"/>
      <c r="H490" s="21"/>
      <c r="I490" s="28">
        <v>1500</v>
      </c>
      <c r="J490" s="21"/>
      <c r="K490" s="28">
        <v>1500</v>
      </c>
      <c r="L490" s="21"/>
      <c r="M490" s="28">
        <v>0</v>
      </c>
      <c r="N490" s="21"/>
      <c r="O490" s="29">
        <v>0</v>
      </c>
      <c r="P490" s="21"/>
    </row>
    <row r="491" spans="1:16" ht="12.75" customHeight="1" x14ac:dyDescent="0.2">
      <c r="A491" s="20" t="s">
        <v>137</v>
      </c>
      <c r="B491" s="21"/>
      <c r="C491" s="21"/>
      <c r="D491" s="21"/>
      <c r="E491" s="21"/>
      <c r="F491" s="21"/>
      <c r="G491" s="21"/>
      <c r="H491" s="21"/>
      <c r="I491" s="22">
        <v>1500</v>
      </c>
      <c r="J491" s="21"/>
      <c r="K491" s="22">
        <v>1500</v>
      </c>
      <c r="L491" s="21"/>
      <c r="M491" s="22">
        <v>0</v>
      </c>
      <c r="N491" s="21"/>
      <c r="O491" s="23">
        <v>0</v>
      </c>
      <c r="P491" s="21"/>
    </row>
    <row r="492" spans="1:16" ht="12.75" customHeight="1" x14ac:dyDescent="0.2">
      <c r="A492" s="20" t="s">
        <v>468</v>
      </c>
      <c r="B492" s="21"/>
      <c r="C492" s="21"/>
      <c r="D492" s="21"/>
      <c r="E492" s="21"/>
      <c r="F492" s="21"/>
      <c r="G492" s="21"/>
      <c r="H492" s="21"/>
      <c r="I492" s="22">
        <v>1500</v>
      </c>
      <c r="J492" s="21"/>
      <c r="K492" s="22">
        <v>1500</v>
      </c>
      <c r="L492" s="21"/>
      <c r="M492" s="22">
        <v>0</v>
      </c>
      <c r="N492" s="21"/>
      <c r="O492" s="23">
        <v>0</v>
      </c>
      <c r="P492" s="21"/>
    </row>
    <row r="493" spans="1:16" ht="12.75" customHeight="1" x14ac:dyDescent="0.2">
      <c r="A493" s="24" t="s">
        <v>181</v>
      </c>
      <c r="B493" s="21"/>
      <c r="C493" s="24" t="s">
        <v>182</v>
      </c>
      <c r="D493" s="21"/>
      <c r="E493" s="21"/>
      <c r="F493" s="21"/>
      <c r="G493" s="21"/>
      <c r="H493" s="21"/>
      <c r="I493" s="25">
        <v>1500</v>
      </c>
      <c r="J493" s="21"/>
      <c r="K493" s="25">
        <v>1500</v>
      </c>
      <c r="L493" s="21"/>
      <c r="M493" s="25">
        <v>0</v>
      </c>
      <c r="N493" s="21"/>
      <c r="O493" s="26">
        <v>0</v>
      </c>
      <c r="P493" s="21"/>
    </row>
    <row r="494" spans="1:16" ht="12.75" customHeight="1" x14ac:dyDescent="0.2">
      <c r="A494" s="27" t="s">
        <v>205</v>
      </c>
      <c r="B494" s="21"/>
      <c r="C494" s="27" t="s">
        <v>304</v>
      </c>
      <c r="D494" s="21"/>
      <c r="E494" s="21"/>
      <c r="F494" s="21"/>
      <c r="G494" s="21"/>
      <c r="H494" s="21"/>
      <c r="I494" s="28">
        <v>10000</v>
      </c>
      <c r="J494" s="21"/>
      <c r="K494" s="28">
        <v>10000</v>
      </c>
      <c r="L494" s="21"/>
      <c r="M494" s="28">
        <v>0</v>
      </c>
      <c r="N494" s="21"/>
      <c r="O494" s="29">
        <v>0</v>
      </c>
      <c r="P494" s="21"/>
    </row>
    <row r="495" spans="1:16" ht="12.75" customHeight="1" x14ac:dyDescent="0.2">
      <c r="A495" s="20" t="s">
        <v>137</v>
      </c>
      <c r="B495" s="21"/>
      <c r="C495" s="21"/>
      <c r="D495" s="21"/>
      <c r="E495" s="21"/>
      <c r="F495" s="21"/>
      <c r="G495" s="21"/>
      <c r="H495" s="21"/>
      <c r="I495" s="22">
        <v>10000</v>
      </c>
      <c r="J495" s="21"/>
      <c r="K495" s="22">
        <v>10000</v>
      </c>
      <c r="L495" s="21"/>
      <c r="M495" s="22">
        <v>0</v>
      </c>
      <c r="N495" s="21"/>
      <c r="O495" s="23">
        <v>0</v>
      </c>
      <c r="P495" s="21"/>
    </row>
    <row r="496" spans="1:16" ht="12.75" customHeight="1" x14ac:dyDescent="0.2">
      <c r="A496" s="20" t="s">
        <v>469</v>
      </c>
      <c r="B496" s="21"/>
      <c r="C496" s="21"/>
      <c r="D496" s="21"/>
      <c r="E496" s="21"/>
      <c r="F496" s="21"/>
      <c r="G496" s="21"/>
      <c r="H496" s="21"/>
      <c r="I496" s="22">
        <v>10000</v>
      </c>
      <c r="J496" s="21"/>
      <c r="K496" s="22">
        <v>10000</v>
      </c>
      <c r="L496" s="21"/>
      <c r="M496" s="22">
        <v>0</v>
      </c>
      <c r="N496" s="21"/>
      <c r="O496" s="23">
        <v>0</v>
      </c>
      <c r="P496" s="21"/>
    </row>
    <row r="497" spans="1:16" ht="12.75" customHeight="1" x14ac:dyDescent="0.2">
      <c r="A497" s="24" t="s">
        <v>199</v>
      </c>
      <c r="B497" s="21"/>
      <c r="C497" s="24" t="s">
        <v>200</v>
      </c>
      <c r="D497" s="21"/>
      <c r="E497" s="21"/>
      <c r="F497" s="21"/>
      <c r="G497" s="21"/>
      <c r="H497" s="21"/>
      <c r="I497" s="25">
        <v>10000</v>
      </c>
      <c r="J497" s="21"/>
      <c r="K497" s="25">
        <v>10000</v>
      </c>
      <c r="L497" s="21"/>
      <c r="M497" s="25">
        <v>0</v>
      </c>
      <c r="N497" s="21"/>
      <c r="O497" s="26">
        <v>0</v>
      </c>
      <c r="P497" s="21"/>
    </row>
    <row r="498" spans="1:16" ht="12.75" customHeight="1" x14ac:dyDescent="0.2">
      <c r="A498" s="30" t="s">
        <v>305</v>
      </c>
      <c r="B498" s="21"/>
      <c r="C498" s="30" t="s">
        <v>306</v>
      </c>
      <c r="D498" s="21"/>
      <c r="E498" s="21"/>
      <c r="F498" s="21"/>
      <c r="G498" s="21"/>
      <c r="H498" s="21"/>
      <c r="I498" s="31">
        <v>37800</v>
      </c>
      <c r="J498" s="21"/>
      <c r="K498" s="31">
        <v>37800</v>
      </c>
      <c r="L498" s="21"/>
      <c r="M498" s="31">
        <v>6780</v>
      </c>
      <c r="N498" s="21"/>
      <c r="O498" s="32">
        <v>17.940000000000001</v>
      </c>
      <c r="P498" s="21"/>
    </row>
    <row r="499" spans="1:16" ht="12.75" customHeight="1" x14ac:dyDescent="0.2">
      <c r="A499" s="30" t="s">
        <v>307</v>
      </c>
      <c r="B499" s="21"/>
      <c r="C499" s="30" t="s">
        <v>308</v>
      </c>
      <c r="D499" s="21"/>
      <c r="E499" s="21"/>
      <c r="F499" s="21"/>
      <c r="G499" s="21"/>
      <c r="H499" s="21"/>
      <c r="I499" s="31">
        <v>37800</v>
      </c>
      <c r="J499" s="21"/>
      <c r="K499" s="31">
        <v>37800</v>
      </c>
      <c r="L499" s="21"/>
      <c r="M499" s="31">
        <v>6780</v>
      </c>
      <c r="N499" s="21"/>
      <c r="O499" s="32">
        <v>17.940000000000001</v>
      </c>
      <c r="P499" s="21"/>
    </row>
    <row r="500" spans="1:16" ht="12.75" customHeight="1" x14ac:dyDescent="0.2">
      <c r="A500" s="27" t="s">
        <v>179</v>
      </c>
      <c r="B500" s="21"/>
      <c r="C500" s="27" t="s">
        <v>309</v>
      </c>
      <c r="D500" s="21"/>
      <c r="E500" s="21"/>
      <c r="F500" s="21"/>
      <c r="G500" s="21"/>
      <c r="H500" s="21"/>
      <c r="I500" s="28">
        <v>25800</v>
      </c>
      <c r="J500" s="21"/>
      <c r="K500" s="28">
        <v>25800</v>
      </c>
      <c r="L500" s="21"/>
      <c r="M500" s="28">
        <v>1500</v>
      </c>
      <c r="N500" s="21"/>
      <c r="O500" s="29">
        <v>5.81</v>
      </c>
      <c r="P500" s="21"/>
    </row>
    <row r="501" spans="1:16" ht="12.75" customHeight="1" x14ac:dyDescent="0.2">
      <c r="A501" s="20" t="s">
        <v>134</v>
      </c>
      <c r="B501" s="21"/>
      <c r="C501" s="21"/>
      <c r="D501" s="21"/>
      <c r="E501" s="21"/>
      <c r="F501" s="21"/>
      <c r="G501" s="21"/>
      <c r="H501" s="21"/>
      <c r="I501" s="22">
        <v>25800</v>
      </c>
      <c r="J501" s="21"/>
      <c r="K501" s="22">
        <v>25800</v>
      </c>
      <c r="L501" s="21"/>
      <c r="M501" s="22">
        <v>1500</v>
      </c>
      <c r="N501" s="21"/>
      <c r="O501" s="23">
        <v>5.81</v>
      </c>
      <c r="P501" s="21"/>
    </row>
    <row r="502" spans="1:16" ht="12.75" customHeight="1" x14ac:dyDescent="0.2">
      <c r="A502" s="20" t="s">
        <v>465</v>
      </c>
      <c r="B502" s="21"/>
      <c r="C502" s="21"/>
      <c r="D502" s="21"/>
      <c r="E502" s="21"/>
      <c r="F502" s="21"/>
      <c r="G502" s="21"/>
      <c r="H502" s="21"/>
      <c r="I502" s="22">
        <v>25800</v>
      </c>
      <c r="J502" s="21"/>
      <c r="K502" s="22">
        <v>25800</v>
      </c>
      <c r="L502" s="21"/>
      <c r="M502" s="22">
        <v>1500</v>
      </c>
      <c r="N502" s="21"/>
      <c r="O502" s="23">
        <v>5.81</v>
      </c>
      <c r="P502" s="21"/>
    </row>
    <row r="503" spans="1:16" ht="12.75" customHeight="1" x14ac:dyDescent="0.2">
      <c r="A503" s="24" t="s">
        <v>270</v>
      </c>
      <c r="B503" s="21"/>
      <c r="C503" s="24" t="s">
        <v>271</v>
      </c>
      <c r="D503" s="21"/>
      <c r="E503" s="21"/>
      <c r="F503" s="21"/>
      <c r="G503" s="21"/>
      <c r="H503" s="21"/>
      <c r="I503" s="25">
        <v>10000</v>
      </c>
      <c r="J503" s="21"/>
      <c r="K503" s="25">
        <v>10000</v>
      </c>
      <c r="L503" s="21"/>
      <c r="M503" s="25">
        <v>0</v>
      </c>
      <c r="N503" s="21"/>
      <c r="O503" s="26">
        <v>0</v>
      </c>
      <c r="P503" s="21"/>
    </row>
    <row r="504" spans="1:16" ht="12.75" customHeight="1" x14ac:dyDescent="0.2">
      <c r="A504" s="24" t="s">
        <v>199</v>
      </c>
      <c r="B504" s="21"/>
      <c r="C504" s="24" t="s">
        <v>200</v>
      </c>
      <c r="D504" s="21"/>
      <c r="E504" s="21"/>
      <c r="F504" s="21"/>
      <c r="G504" s="21"/>
      <c r="H504" s="21"/>
      <c r="I504" s="25">
        <v>15800</v>
      </c>
      <c r="J504" s="21"/>
      <c r="K504" s="25">
        <v>15800</v>
      </c>
      <c r="L504" s="21"/>
      <c r="M504" s="25">
        <v>1500</v>
      </c>
      <c r="N504" s="21"/>
      <c r="O504" s="26">
        <v>9.49</v>
      </c>
      <c r="P504" s="21"/>
    </row>
    <row r="505" spans="1:16" ht="12.75" customHeight="1" x14ac:dyDescent="0.2">
      <c r="A505" s="36" t="s">
        <v>201</v>
      </c>
      <c r="B505" s="21"/>
      <c r="C505" s="36" t="s">
        <v>202</v>
      </c>
      <c r="D505" s="21"/>
      <c r="E505" s="21"/>
      <c r="F505" s="21"/>
      <c r="G505" s="21"/>
      <c r="H505" s="21"/>
      <c r="I505" s="50" t="s">
        <v>0</v>
      </c>
      <c r="J505" s="21"/>
      <c r="K505" s="50" t="s">
        <v>0</v>
      </c>
      <c r="L505" s="21"/>
      <c r="M505" s="50">
        <v>1500</v>
      </c>
      <c r="N505" s="21"/>
      <c r="O505" s="72" t="s">
        <v>0</v>
      </c>
      <c r="P505" s="21"/>
    </row>
    <row r="506" spans="1:16" ht="12.75" customHeight="1" x14ac:dyDescent="0.2">
      <c r="A506" s="27" t="s">
        <v>197</v>
      </c>
      <c r="B506" s="21"/>
      <c r="C506" s="27" t="s">
        <v>310</v>
      </c>
      <c r="D506" s="21"/>
      <c r="E506" s="21"/>
      <c r="F506" s="21"/>
      <c r="G506" s="21"/>
      <c r="H506" s="21"/>
      <c r="I506" s="28">
        <v>12000</v>
      </c>
      <c r="J506" s="21"/>
      <c r="K506" s="28">
        <v>12000</v>
      </c>
      <c r="L506" s="21"/>
      <c r="M506" s="28">
        <v>5280</v>
      </c>
      <c r="N506" s="21"/>
      <c r="O506" s="29">
        <v>44</v>
      </c>
      <c r="P506" s="21"/>
    </row>
    <row r="507" spans="1:16" ht="12.75" customHeight="1" x14ac:dyDescent="0.2">
      <c r="A507" s="20" t="s">
        <v>134</v>
      </c>
      <c r="B507" s="21"/>
      <c r="C507" s="21"/>
      <c r="D507" s="21"/>
      <c r="E507" s="21"/>
      <c r="F507" s="21"/>
      <c r="G507" s="21"/>
      <c r="H507" s="21"/>
      <c r="I507" s="22">
        <v>12000</v>
      </c>
      <c r="J507" s="21"/>
      <c r="K507" s="22">
        <v>12000</v>
      </c>
      <c r="L507" s="21"/>
      <c r="M507" s="22">
        <v>5280</v>
      </c>
      <c r="N507" s="21"/>
      <c r="O507" s="23">
        <v>44</v>
      </c>
      <c r="P507" s="21"/>
    </row>
    <row r="508" spans="1:16" ht="12.75" customHeight="1" x14ac:dyDescent="0.2">
      <c r="A508" s="20" t="s">
        <v>465</v>
      </c>
      <c r="B508" s="21"/>
      <c r="C508" s="21"/>
      <c r="D508" s="21"/>
      <c r="E508" s="21"/>
      <c r="F508" s="21"/>
      <c r="G508" s="21"/>
      <c r="H508" s="21"/>
      <c r="I508" s="22">
        <v>12000</v>
      </c>
      <c r="J508" s="21"/>
      <c r="K508" s="22">
        <v>12000</v>
      </c>
      <c r="L508" s="21"/>
      <c r="M508" s="22">
        <v>5280</v>
      </c>
      <c r="N508" s="21"/>
      <c r="O508" s="23">
        <v>44</v>
      </c>
      <c r="P508" s="21"/>
    </row>
    <row r="509" spans="1:16" ht="12.75" customHeight="1" x14ac:dyDescent="0.2">
      <c r="A509" s="24" t="s">
        <v>270</v>
      </c>
      <c r="B509" s="21"/>
      <c r="C509" s="24" t="s">
        <v>271</v>
      </c>
      <c r="D509" s="21"/>
      <c r="E509" s="21"/>
      <c r="F509" s="21"/>
      <c r="G509" s="21"/>
      <c r="H509" s="21"/>
      <c r="I509" s="25">
        <v>12000</v>
      </c>
      <c r="J509" s="21"/>
      <c r="K509" s="25">
        <v>12000</v>
      </c>
      <c r="L509" s="21"/>
      <c r="M509" s="25">
        <v>5280</v>
      </c>
      <c r="N509" s="21"/>
      <c r="O509" s="26">
        <v>44</v>
      </c>
      <c r="P509" s="21"/>
    </row>
    <row r="510" spans="1:16" ht="12.75" customHeight="1" x14ac:dyDescent="0.2">
      <c r="A510" s="36" t="s">
        <v>311</v>
      </c>
      <c r="B510" s="21"/>
      <c r="C510" s="36" t="s">
        <v>312</v>
      </c>
      <c r="D510" s="21"/>
      <c r="E510" s="21"/>
      <c r="F510" s="21"/>
      <c r="G510" s="21"/>
      <c r="H510" s="21"/>
      <c r="I510" s="50" t="s">
        <v>0</v>
      </c>
      <c r="J510" s="21"/>
      <c r="K510" s="50" t="s">
        <v>0</v>
      </c>
      <c r="L510" s="21"/>
      <c r="M510" s="50">
        <v>5280</v>
      </c>
      <c r="N510" s="21"/>
      <c r="O510" s="72" t="s">
        <v>0</v>
      </c>
      <c r="P510" s="21"/>
    </row>
    <row r="511" spans="1:16" ht="12.75" customHeight="1" x14ac:dyDescent="0.2">
      <c r="A511" s="30" t="s">
        <v>313</v>
      </c>
      <c r="B511" s="21"/>
      <c r="C511" s="30" t="s">
        <v>314</v>
      </c>
      <c r="D511" s="21"/>
      <c r="E511" s="21"/>
      <c r="F511" s="21"/>
      <c r="G511" s="21"/>
      <c r="H511" s="21"/>
      <c r="I511" s="31">
        <v>539080</v>
      </c>
      <c r="J511" s="21"/>
      <c r="K511" s="31">
        <v>539080</v>
      </c>
      <c r="L511" s="21"/>
      <c r="M511" s="31">
        <v>225067.2</v>
      </c>
      <c r="N511" s="21"/>
      <c r="O511" s="32">
        <v>41.75</v>
      </c>
      <c r="P511" s="21"/>
    </row>
    <row r="512" spans="1:16" ht="12.75" customHeight="1" x14ac:dyDescent="0.2">
      <c r="A512" s="30" t="s">
        <v>315</v>
      </c>
      <c r="B512" s="21"/>
      <c r="C512" s="30" t="s">
        <v>316</v>
      </c>
      <c r="D512" s="21"/>
      <c r="E512" s="21"/>
      <c r="F512" s="21"/>
      <c r="G512" s="21"/>
      <c r="H512" s="21"/>
      <c r="I512" s="31">
        <v>155950</v>
      </c>
      <c r="J512" s="21"/>
      <c r="K512" s="31">
        <v>155950</v>
      </c>
      <c r="L512" s="21"/>
      <c r="M512" s="31">
        <v>28322.69</v>
      </c>
      <c r="N512" s="21"/>
      <c r="O512" s="32">
        <v>18.16</v>
      </c>
      <c r="P512" s="21"/>
    </row>
    <row r="513" spans="1:16" ht="12.75" customHeight="1" x14ac:dyDescent="0.2">
      <c r="A513" s="27" t="s">
        <v>179</v>
      </c>
      <c r="B513" s="21"/>
      <c r="C513" s="27" t="s">
        <v>317</v>
      </c>
      <c r="D513" s="21"/>
      <c r="E513" s="21"/>
      <c r="F513" s="21"/>
      <c r="G513" s="21"/>
      <c r="H513" s="21"/>
      <c r="I513" s="28">
        <v>80950</v>
      </c>
      <c r="J513" s="21"/>
      <c r="K513" s="28">
        <v>80950</v>
      </c>
      <c r="L513" s="21"/>
      <c r="M513" s="28">
        <v>21840.28</v>
      </c>
      <c r="N513" s="21"/>
      <c r="O513" s="29">
        <v>26.98</v>
      </c>
      <c r="P513" s="21"/>
    </row>
    <row r="514" spans="1:16" ht="12.75" customHeight="1" x14ac:dyDescent="0.2">
      <c r="A514" s="20" t="s">
        <v>134</v>
      </c>
      <c r="B514" s="21"/>
      <c r="C514" s="21"/>
      <c r="D514" s="21"/>
      <c r="E514" s="21"/>
      <c r="F514" s="21"/>
      <c r="G514" s="21"/>
      <c r="H514" s="21"/>
      <c r="I514" s="22">
        <v>80950</v>
      </c>
      <c r="J514" s="21"/>
      <c r="K514" s="22">
        <v>80950</v>
      </c>
      <c r="L514" s="21"/>
      <c r="M514" s="22">
        <v>21840.28</v>
      </c>
      <c r="N514" s="21"/>
      <c r="O514" s="23">
        <v>26.98</v>
      </c>
      <c r="P514" s="21"/>
    </row>
    <row r="515" spans="1:16" ht="12.75" customHeight="1" x14ac:dyDescent="0.2">
      <c r="A515" s="20" t="s">
        <v>465</v>
      </c>
      <c r="B515" s="21"/>
      <c r="C515" s="21"/>
      <c r="D515" s="21"/>
      <c r="E515" s="21"/>
      <c r="F515" s="21"/>
      <c r="G515" s="21"/>
      <c r="H515" s="21"/>
      <c r="I515" s="22">
        <v>80950</v>
      </c>
      <c r="J515" s="21"/>
      <c r="K515" s="22">
        <v>80950</v>
      </c>
      <c r="L515" s="21"/>
      <c r="M515" s="22">
        <v>21840.28</v>
      </c>
      <c r="N515" s="21"/>
      <c r="O515" s="23">
        <v>26.98</v>
      </c>
      <c r="P515" s="21"/>
    </row>
    <row r="516" spans="1:16" ht="12.75" customHeight="1" x14ac:dyDescent="0.2">
      <c r="A516" s="24" t="s">
        <v>270</v>
      </c>
      <c r="B516" s="21"/>
      <c r="C516" s="24" t="s">
        <v>271</v>
      </c>
      <c r="D516" s="21"/>
      <c r="E516" s="21"/>
      <c r="F516" s="21"/>
      <c r="G516" s="21"/>
      <c r="H516" s="21"/>
      <c r="I516" s="25">
        <v>80950</v>
      </c>
      <c r="J516" s="21"/>
      <c r="K516" s="25">
        <v>80950</v>
      </c>
      <c r="L516" s="21"/>
      <c r="M516" s="25">
        <v>21840.28</v>
      </c>
      <c r="N516" s="21"/>
      <c r="O516" s="26">
        <v>26.98</v>
      </c>
      <c r="P516" s="21"/>
    </row>
    <row r="517" spans="1:16" ht="12.75" customHeight="1" x14ac:dyDescent="0.2">
      <c r="A517" s="36" t="s">
        <v>311</v>
      </c>
      <c r="B517" s="21"/>
      <c r="C517" s="36" t="s">
        <v>312</v>
      </c>
      <c r="D517" s="21"/>
      <c r="E517" s="21"/>
      <c r="F517" s="21"/>
      <c r="G517" s="21"/>
      <c r="H517" s="21"/>
      <c r="I517" s="50" t="s">
        <v>0</v>
      </c>
      <c r="J517" s="21"/>
      <c r="K517" s="50" t="s">
        <v>0</v>
      </c>
      <c r="L517" s="21"/>
      <c r="M517" s="50">
        <v>11561.74</v>
      </c>
      <c r="N517" s="21"/>
      <c r="O517" s="72" t="s">
        <v>0</v>
      </c>
      <c r="P517" s="21"/>
    </row>
    <row r="518" spans="1:16" ht="12.75" customHeight="1" x14ac:dyDescent="0.2">
      <c r="A518" s="36" t="s">
        <v>272</v>
      </c>
      <c r="B518" s="21"/>
      <c r="C518" s="36" t="s">
        <v>273</v>
      </c>
      <c r="D518" s="21"/>
      <c r="E518" s="21"/>
      <c r="F518" s="21"/>
      <c r="G518" s="21"/>
      <c r="H518" s="21"/>
      <c r="I518" s="50" t="s">
        <v>0</v>
      </c>
      <c r="J518" s="21"/>
      <c r="K518" s="50" t="s">
        <v>0</v>
      </c>
      <c r="L518" s="21"/>
      <c r="M518" s="50">
        <v>10278.540000000001</v>
      </c>
      <c r="N518" s="21"/>
      <c r="O518" s="72" t="s">
        <v>0</v>
      </c>
      <c r="P518" s="21"/>
    </row>
    <row r="519" spans="1:16" ht="12.75" customHeight="1" x14ac:dyDescent="0.2">
      <c r="A519" s="27" t="s">
        <v>197</v>
      </c>
      <c r="B519" s="21"/>
      <c r="C519" s="27" t="s">
        <v>318</v>
      </c>
      <c r="D519" s="21"/>
      <c r="E519" s="21"/>
      <c r="F519" s="21"/>
      <c r="G519" s="21"/>
      <c r="H519" s="21"/>
      <c r="I519" s="28">
        <v>75000</v>
      </c>
      <c r="J519" s="21"/>
      <c r="K519" s="28">
        <v>75000</v>
      </c>
      <c r="L519" s="21"/>
      <c r="M519" s="28">
        <v>6482.41</v>
      </c>
      <c r="N519" s="21"/>
      <c r="O519" s="29">
        <v>8.64</v>
      </c>
      <c r="P519" s="21"/>
    </row>
    <row r="520" spans="1:16" ht="12.75" customHeight="1" x14ac:dyDescent="0.2">
      <c r="A520" s="20" t="s">
        <v>137</v>
      </c>
      <c r="B520" s="21"/>
      <c r="C520" s="21"/>
      <c r="D520" s="21"/>
      <c r="E520" s="21"/>
      <c r="F520" s="21"/>
      <c r="G520" s="21"/>
      <c r="H520" s="21"/>
      <c r="I520" s="22">
        <v>75000</v>
      </c>
      <c r="J520" s="21"/>
      <c r="K520" s="22">
        <v>75000</v>
      </c>
      <c r="L520" s="21"/>
      <c r="M520" s="22">
        <v>6482.41</v>
      </c>
      <c r="N520" s="21"/>
      <c r="O520" s="23">
        <v>8.64</v>
      </c>
      <c r="P520" s="21"/>
    </row>
    <row r="521" spans="1:16" ht="12.75" customHeight="1" x14ac:dyDescent="0.2">
      <c r="A521" s="20" t="s">
        <v>469</v>
      </c>
      <c r="B521" s="21"/>
      <c r="C521" s="21"/>
      <c r="D521" s="21"/>
      <c r="E521" s="21"/>
      <c r="F521" s="21"/>
      <c r="G521" s="21"/>
      <c r="H521" s="21"/>
      <c r="I521" s="22">
        <v>75000</v>
      </c>
      <c r="J521" s="21"/>
      <c r="K521" s="22">
        <v>75000</v>
      </c>
      <c r="L521" s="21"/>
      <c r="M521" s="22">
        <v>6482.41</v>
      </c>
      <c r="N521" s="21"/>
      <c r="O521" s="23">
        <v>8.64</v>
      </c>
      <c r="P521" s="21"/>
    </row>
    <row r="522" spans="1:16" ht="12.75" customHeight="1" x14ac:dyDescent="0.2">
      <c r="A522" s="24" t="s">
        <v>270</v>
      </c>
      <c r="B522" s="21"/>
      <c r="C522" s="24" t="s">
        <v>271</v>
      </c>
      <c r="D522" s="21"/>
      <c r="E522" s="21"/>
      <c r="F522" s="21"/>
      <c r="G522" s="21"/>
      <c r="H522" s="21"/>
      <c r="I522" s="25">
        <v>75000</v>
      </c>
      <c r="J522" s="21"/>
      <c r="K522" s="25">
        <v>75000</v>
      </c>
      <c r="L522" s="21"/>
      <c r="M522" s="25">
        <v>6482.41</v>
      </c>
      <c r="N522" s="21"/>
      <c r="O522" s="26">
        <v>8.64</v>
      </c>
      <c r="P522" s="21"/>
    </row>
    <row r="523" spans="1:16" ht="12.75" customHeight="1" x14ac:dyDescent="0.2">
      <c r="A523" s="36" t="s">
        <v>311</v>
      </c>
      <c r="B523" s="21"/>
      <c r="C523" s="36" t="s">
        <v>312</v>
      </c>
      <c r="D523" s="21"/>
      <c r="E523" s="21"/>
      <c r="F523" s="21"/>
      <c r="G523" s="21"/>
      <c r="H523" s="21"/>
      <c r="I523" s="50" t="s">
        <v>0</v>
      </c>
      <c r="J523" s="21"/>
      <c r="K523" s="50" t="s">
        <v>0</v>
      </c>
      <c r="L523" s="21"/>
      <c r="M523" s="50">
        <v>6482.41</v>
      </c>
      <c r="N523" s="21"/>
      <c r="O523" s="72" t="s">
        <v>0</v>
      </c>
      <c r="P523" s="21"/>
    </row>
    <row r="524" spans="1:16" ht="12.75" customHeight="1" x14ac:dyDescent="0.2">
      <c r="A524" s="30" t="s">
        <v>319</v>
      </c>
      <c r="B524" s="21"/>
      <c r="C524" s="30" t="s">
        <v>320</v>
      </c>
      <c r="D524" s="21"/>
      <c r="E524" s="21"/>
      <c r="F524" s="21"/>
      <c r="G524" s="21"/>
      <c r="H524" s="21"/>
      <c r="I524" s="31">
        <v>379500</v>
      </c>
      <c r="J524" s="21"/>
      <c r="K524" s="31">
        <v>379500</v>
      </c>
      <c r="L524" s="21"/>
      <c r="M524" s="31">
        <v>196744.51</v>
      </c>
      <c r="N524" s="21"/>
      <c r="O524" s="73">
        <f>M524/K524*100</f>
        <v>51.843085638998687</v>
      </c>
      <c r="P524" s="65"/>
    </row>
    <row r="525" spans="1:16" ht="12.75" customHeight="1" x14ac:dyDescent="0.2">
      <c r="A525" s="27" t="s">
        <v>179</v>
      </c>
      <c r="B525" s="21"/>
      <c r="C525" s="27" t="s">
        <v>321</v>
      </c>
      <c r="D525" s="21"/>
      <c r="E525" s="21"/>
      <c r="F525" s="21"/>
      <c r="G525" s="21"/>
      <c r="H525" s="21"/>
      <c r="I525" s="28">
        <v>379500</v>
      </c>
      <c r="J525" s="21"/>
      <c r="K525" s="28">
        <v>379500</v>
      </c>
      <c r="L525" s="21"/>
      <c r="M525" s="28">
        <v>196744.51</v>
      </c>
      <c r="N525" s="21"/>
      <c r="O525" s="29">
        <v>51.84</v>
      </c>
      <c r="P525" s="21"/>
    </row>
    <row r="526" spans="1:16" ht="12.75" customHeight="1" x14ac:dyDescent="0.2">
      <c r="A526" s="20" t="s">
        <v>137</v>
      </c>
      <c r="B526" s="21"/>
      <c r="C526" s="21"/>
      <c r="D526" s="21"/>
      <c r="E526" s="21"/>
      <c r="F526" s="21"/>
      <c r="G526" s="21"/>
      <c r="H526" s="21"/>
      <c r="I526" s="22">
        <v>379500</v>
      </c>
      <c r="J526" s="21"/>
      <c r="K526" s="22">
        <v>379500</v>
      </c>
      <c r="L526" s="21"/>
      <c r="M526" s="22">
        <v>196744.51</v>
      </c>
      <c r="N526" s="21"/>
      <c r="O526" s="23">
        <v>51.84</v>
      </c>
      <c r="P526" s="21"/>
    </row>
    <row r="527" spans="1:16" ht="12.75" customHeight="1" x14ac:dyDescent="0.2">
      <c r="A527" s="20" t="s">
        <v>469</v>
      </c>
      <c r="B527" s="21"/>
      <c r="C527" s="21"/>
      <c r="D527" s="21"/>
      <c r="E527" s="21"/>
      <c r="F527" s="21"/>
      <c r="G527" s="21"/>
      <c r="H527" s="21"/>
      <c r="I527" s="22">
        <v>379500</v>
      </c>
      <c r="J527" s="21"/>
      <c r="K527" s="22">
        <v>379500</v>
      </c>
      <c r="L527" s="21"/>
      <c r="M527" s="22">
        <v>196744.51</v>
      </c>
      <c r="N527" s="21"/>
      <c r="O527" s="23">
        <v>51.84</v>
      </c>
      <c r="P527" s="21"/>
    </row>
    <row r="528" spans="1:16" ht="12.75" customHeight="1" x14ac:dyDescent="0.2">
      <c r="A528" s="24" t="s">
        <v>207</v>
      </c>
      <c r="B528" s="21"/>
      <c r="C528" s="24" t="s">
        <v>208</v>
      </c>
      <c r="D528" s="21"/>
      <c r="E528" s="21"/>
      <c r="F528" s="21"/>
      <c r="G528" s="21"/>
      <c r="H528" s="21"/>
      <c r="I528" s="25">
        <v>316000</v>
      </c>
      <c r="J528" s="21"/>
      <c r="K528" s="25">
        <v>316000</v>
      </c>
      <c r="L528" s="21"/>
      <c r="M528" s="25">
        <v>182399.59</v>
      </c>
      <c r="N528" s="21"/>
      <c r="O528" s="26">
        <v>57.72</v>
      </c>
      <c r="P528" s="21"/>
    </row>
    <row r="529" spans="1:16" ht="12.75" customHeight="1" x14ac:dyDescent="0.2">
      <c r="A529" s="36" t="s">
        <v>209</v>
      </c>
      <c r="B529" s="21"/>
      <c r="C529" s="36" t="s">
        <v>210</v>
      </c>
      <c r="D529" s="21"/>
      <c r="E529" s="21"/>
      <c r="F529" s="21"/>
      <c r="G529" s="21"/>
      <c r="H529" s="21"/>
      <c r="I529" s="50" t="s">
        <v>0</v>
      </c>
      <c r="J529" s="21"/>
      <c r="K529" s="50" t="s">
        <v>0</v>
      </c>
      <c r="L529" s="21"/>
      <c r="M529" s="50">
        <v>154463.07999999999</v>
      </c>
      <c r="N529" s="21"/>
      <c r="O529" s="72" t="s">
        <v>0</v>
      </c>
      <c r="P529" s="21"/>
    </row>
    <row r="530" spans="1:16" ht="12.75" customHeight="1" x14ac:dyDescent="0.2">
      <c r="A530" s="36" t="s">
        <v>213</v>
      </c>
      <c r="B530" s="21"/>
      <c r="C530" s="36" t="s">
        <v>214</v>
      </c>
      <c r="D530" s="21"/>
      <c r="E530" s="21"/>
      <c r="F530" s="21"/>
      <c r="G530" s="21"/>
      <c r="H530" s="21"/>
      <c r="I530" s="50" t="s">
        <v>0</v>
      </c>
      <c r="J530" s="21"/>
      <c r="K530" s="50" t="s">
        <v>0</v>
      </c>
      <c r="L530" s="21"/>
      <c r="M530" s="50">
        <v>2450</v>
      </c>
      <c r="N530" s="21"/>
      <c r="O530" s="72" t="s">
        <v>0</v>
      </c>
      <c r="P530" s="21"/>
    </row>
    <row r="531" spans="1:16" ht="12.75" customHeight="1" x14ac:dyDescent="0.2">
      <c r="A531" s="36" t="s">
        <v>215</v>
      </c>
      <c r="B531" s="21"/>
      <c r="C531" s="36" t="s">
        <v>216</v>
      </c>
      <c r="D531" s="21"/>
      <c r="E531" s="21"/>
      <c r="F531" s="21"/>
      <c r="G531" s="21"/>
      <c r="H531" s="21"/>
      <c r="I531" s="50" t="s">
        <v>0</v>
      </c>
      <c r="J531" s="21"/>
      <c r="K531" s="50" t="s">
        <v>0</v>
      </c>
      <c r="L531" s="21"/>
      <c r="M531" s="50">
        <v>25486.51</v>
      </c>
      <c r="N531" s="21"/>
      <c r="O531" s="72" t="s">
        <v>0</v>
      </c>
      <c r="P531" s="21"/>
    </row>
    <row r="532" spans="1:16" ht="12.75" customHeight="1" x14ac:dyDescent="0.2">
      <c r="A532" s="24" t="s">
        <v>181</v>
      </c>
      <c r="B532" s="21"/>
      <c r="C532" s="24" t="s">
        <v>182</v>
      </c>
      <c r="D532" s="21"/>
      <c r="E532" s="21"/>
      <c r="F532" s="21"/>
      <c r="G532" s="21"/>
      <c r="H532" s="21"/>
      <c r="I532" s="25">
        <v>63500</v>
      </c>
      <c r="J532" s="21"/>
      <c r="K532" s="25">
        <v>63500</v>
      </c>
      <c r="L532" s="21"/>
      <c r="M532" s="25">
        <v>14344.92</v>
      </c>
      <c r="N532" s="21"/>
      <c r="O532" s="76">
        <f>M532/K532*100</f>
        <v>22.590425196850394</v>
      </c>
      <c r="P532" s="65"/>
    </row>
    <row r="533" spans="1:16" ht="12.75" customHeight="1" x14ac:dyDescent="0.2">
      <c r="A533" s="36" t="s">
        <v>217</v>
      </c>
      <c r="B533" s="21"/>
      <c r="C533" s="36" t="s">
        <v>218</v>
      </c>
      <c r="D533" s="21"/>
      <c r="E533" s="21"/>
      <c r="F533" s="21"/>
      <c r="G533" s="21"/>
      <c r="H533" s="21"/>
      <c r="I533" s="50" t="s">
        <v>0</v>
      </c>
      <c r="J533" s="21"/>
      <c r="K533" s="50" t="s">
        <v>0</v>
      </c>
      <c r="L533" s="21"/>
      <c r="M533" s="50">
        <v>4140</v>
      </c>
      <c r="N533" s="21"/>
      <c r="O533" s="72" t="s">
        <v>0</v>
      </c>
      <c r="P533" s="21"/>
    </row>
    <row r="534" spans="1:16" ht="12.75" customHeight="1" x14ac:dyDescent="0.2">
      <c r="A534" s="36" t="s">
        <v>187</v>
      </c>
      <c r="B534" s="21"/>
      <c r="C534" s="36" t="s">
        <v>188</v>
      </c>
      <c r="D534" s="21"/>
      <c r="E534" s="21"/>
      <c r="F534" s="21"/>
      <c r="G534" s="21"/>
      <c r="H534" s="21"/>
      <c r="I534" s="50" t="s">
        <v>0</v>
      </c>
      <c r="J534" s="21"/>
      <c r="K534" s="50" t="s">
        <v>0</v>
      </c>
      <c r="L534" s="21"/>
      <c r="M534" s="50">
        <v>655.29999999999995</v>
      </c>
      <c r="N534" s="21"/>
      <c r="O534" s="72" t="s">
        <v>0</v>
      </c>
      <c r="P534" s="21"/>
    </row>
    <row r="535" spans="1:16" ht="12.75" customHeight="1" x14ac:dyDescent="0.2">
      <c r="A535" s="36" t="s">
        <v>219</v>
      </c>
      <c r="B535" s="21"/>
      <c r="C535" s="36" t="s">
        <v>220</v>
      </c>
      <c r="D535" s="21"/>
      <c r="E535" s="21"/>
      <c r="F535" s="21"/>
      <c r="G535" s="21"/>
      <c r="H535" s="21"/>
      <c r="I535" s="50" t="s">
        <v>0</v>
      </c>
      <c r="J535" s="21"/>
      <c r="K535" s="50" t="s">
        <v>0</v>
      </c>
      <c r="L535" s="21"/>
      <c r="M535" s="50">
        <v>9549.6200000000008</v>
      </c>
      <c r="N535" s="21"/>
      <c r="O535" s="72" t="s">
        <v>0</v>
      </c>
      <c r="P535" s="21"/>
    </row>
    <row r="536" spans="1:16" ht="12.75" customHeight="1" x14ac:dyDescent="0.2">
      <c r="A536" s="30" t="s">
        <v>322</v>
      </c>
      <c r="B536" s="21"/>
      <c r="C536" s="30" t="s">
        <v>323</v>
      </c>
      <c r="D536" s="21"/>
      <c r="E536" s="21"/>
      <c r="F536" s="21"/>
      <c r="G536" s="21"/>
      <c r="H536" s="21"/>
      <c r="I536" s="31">
        <v>3630</v>
      </c>
      <c r="J536" s="21"/>
      <c r="K536" s="31">
        <v>3630</v>
      </c>
      <c r="L536" s="21"/>
      <c r="M536" s="31">
        <v>0</v>
      </c>
      <c r="N536" s="21"/>
      <c r="O536" s="32">
        <v>0</v>
      </c>
      <c r="P536" s="21"/>
    </row>
    <row r="537" spans="1:16" ht="12.75" customHeight="1" x14ac:dyDescent="0.2">
      <c r="A537" s="27" t="s">
        <v>179</v>
      </c>
      <c r="B537" s="21"/>
      <c r="C537" s="27" t="s">
        <v>324</v>
      </c>
      <c r="D537" s="21"/>
      <c r="E537" s="21"/>
      <c r="F537" s="21"/>
      <c r="G537" s="21"/>
      <c r="H537" s="21"/>
      <c r="I537" s="28">
        <v>3630</v>
      </c>
      <c r="J537" s="21"/>
      <c r="K537" s="28">
        <v>3630</v>
      </c>
      <c r="L537" s="21"/>
      <c r="M537" s="28">
        <v>0</v>
      </c>
      <c r="N537" s="21"/>
      <c r="O537" s="29">
        <v>0</v>
      </c>
      <c r="P537" s="21"/>
    </row>
    <row r="538" spans="1:16" ht="12.75" customHeight="1" x14ac:dyDescent="0.2">
      <c r="A538" s="20" t="s">
        <v>137</v>
      </c>
      <c r="B538" s="21"/>
      <c r="C538" s="21"/>
      <c r="D538" s="21"/>
      <c r="E538" s="21"/>
      <c r="F538" s="21"/>
      <c r="G538" s="21"/>
      <c r="H538" s="21"/>
      <c r="I538" s="22">
        <v>3630</v>
      </c>
      <c r="J538" s="21"/>
      <c r="K538" s="22">
        <v>3630</v>
      </c>
      <c r="L538" s="21"/>
      <c r="M538" s="22">
        <v>0</v>
      </c>
      <c r="N538" s="21"/>
      <c r="O538" s="23">
        <v>0</v>
      </c>
      <c r="P538" s="21"/>
    </row>
    <row r="539" spans="1:16" ht="12.75" customHeight="1" x14ac:dyDescent="0.2">
      <c r="A539" s="20" t="s">
        <v>469</v>
      </c>
      <c r="B539" s="21"/>
      <c r="C539" s="21"/>
      <c r="D539" s="21"/>
      <c r="E539" s="21"/>
      <c r="F539" s="21"/>
      <c r="G539" s="21"/>
      <c r="H539" s="21"/>
      <c r="I539" s="22">
        <v>3630</v>
      </c>
      <c r="J539" s="21"/>
      <c r="K539" s="22">
        <v>3630</v>
      </c>
      <c r="L539" s="21"/>
      <c r="M539" s="22">
        <v>0</v>
      </c>
      <c r="N539" s="21"/>
      <c r="O539" s="23">
        <v>0</v>
      </c>
      <c r="P539" s="21"/>
    </row>
    <row r="540" spans="1:16" ht="12.75" customHeight="1" x14ac:dyDescent="0.2">
      <c r="A540" s="24" t="s">
        <v>270</v>
      </c>
      <c r="B540" s="21"/>
      <c r="C540" s="24" t="s">
        <v>271</v>
      </c>
      <c r="D540" s="21"/>
      <c r="E540" s="21"/>
      <c r="F540" s="21"/>
      <c r="G540" s="21"/>
      <c r="H540" s="21"/>
      <c r="I540" s="25">
        <v>3630</v>
      </c>
      <c r="J540" s="21"/>
      <c r="K540" s="25">
        <v>3630</v>
      </c>
      <c r="L540" s="21"/>
      <c r="M540" s="25">
        <v>0</v>
      </c>
      <c r="N540" s="21"/>
      <c r="O540" s="26">
        <v>0</v>
      </c>
      <c r="P540" s="21"/>
    </row>
    <row r="541" spans="1:16" ht="12.75" customHeight="1" x14ac:dyDescent="0.2">
      <c r="A541" s="30" t="s">
        <v>325</v>
      </c>
      <c r="B541" s="21"/>
      <c r="C541" s="30" t="s">
        <v>326</v>
      </c>
      <c r="D541" s="21"/>
      <c r="E541" s="21"/>
      <c r="F541" s="21"/>
      <c r="G541" s="21"/>
      <c r="H541" s="21"/>
      <c r="I541" s="31">
        <v>169000</v>
      </c>
      <c r="J541" s="21"/>
      <c r="K541" s="31">
        <v>169000</v>
      </c>
      <c r="L541" s="21"/>
      <c r="M541" s="31">
        <v>117375.37</v>
      </c>
      <c r="N541" s="21"/>
      <c r="O541" s="73">
        <f>M541/K541*100</f>
        <v>69.452881656804735</v>
      </c>
      <c r="P541" s="65"/>
    </row>
    <row r="542" spans="1:16" ht="12.75" customHeight="1" x14ac:dyDescent="0.2">
      <c r="A542" s="30" t="s">
        <v>319</v>
      </c>
      <c r="B542" s="21"/>
      <c r="C542" s="30" t="s">
        <v>327</v>
      </c>
      <c r="D542" s="21"/>
      <c r="E542" s="21"/>
      <c r="F542" s="21"/>
      <c r="G542" s="21"/>
      <c r="H542" s="21"/>
      <c r="I542" s="31">
        <v>169000</v>
      </c>
      <c r="J542" s="21"/>
      <c r="K542" s="31">
        <v>169000</v>
      </c>
      <c r="L542" s="21"/>
      <c r="M542" s="31">
        <v>117375.37</v>
      </c>
      <c r="N542" s="21"/>
      <c r="O542" s="73">
        <f>M542/K542*100</f>
        <v>69.452881656804735</v>
      </c>
      <c r="P542" s="65"/>
    </row>
    <row r="543" spans="1:16" ht="12.75" customHeight="1" x14ac:dyDescent="0.2">
      <c r="A543" s="27" t="s">
        <v>179</v>
      </c>
      <c r="B543" s="21"/>
      <c r="C543" s="27" t="s">
        <v>328</v>
      </c>
      <c r="D543" s="21"/>
      <c r="E543" s="21"/>
      <c r="F543" s="21"/>
      <c r="G543" s="21"/>
      <c r="H543" s="21"/>
      <c r="I543" s="28">
        <v>15000</v>
      </c>
      <c r="J543" s="21"/>
      <c r="K543" s="28">
        <v>15000</v>
      </c>
      <c r="L543" s="21"/>
      <c r="M543" s="28">
        <v>7500</v>
      </c>
      <c r="N543" s="21"/>
      <c r="O543" s="29">
        <v>50</v>
      </c>
      <c r="P543" s="21"/>
    </row>
    <row r="544" spans="1:16" ht="12.75" customHeight="1" x14ac:dyDescent="0.2">
      <c r="A544" s="20" t="s">
        <v>134</v>
      </c>
      <c r="B544" s="21"/>
      <c r="C544" s="21"/>
      <c r="D544" s="21"/>
      <c r="E544" s="21"/>
      <c r="F544" s="21"/>
      <c r="G544" s="21"/>
      <c r="H544" s="21"/>
      <c r="I544" s="22">
        <v>15000</v>
      </c>
      <c r="J544" s="21"/>
      <c r="K544" s="22">
        <v>15000</v>
      </c>
      <c r="L544" s="21"/>
      <c r="M544" s="22">
        <v>7500</v>
      </c>
      <c r="N544" s="21"/>
      <c r="O544" s="23">
        <v>50</v>
      </c>
      <c r="P544" s="21"/>
    </row>
    <row r="545" spans="1:16" ht="12.75" customHeight="1" x14ac:dyDescent="0.2">
      <c r="A545" s="20" t="s">
        <v>465</v>
      </c>
      <c r="B545" s="21"/>
      <c r="C545" s="21"/>
      <c r="D545" s="21"/>
      <c r="E545" s="21"/>
      <c r="F545" s="21"/>
      <c r="G545" s="21"/>
      <c r="H545" s="21"/>
      <c r="I545" s="22">
        <v>15000</v>
      </c>
      <c r="J545" s="21"/>
      <c r="K545" s="22">
        <v>15000</v>
      </c>
      <c r="L545" s="21"/>
      <c r="M545" s="22">
        <v>7500</v>
      </c>
      <c r="N545" s="21"/>
      <c r="O545" s="23">
        <v>50</v>
      </c>
      <c r="P545" s="21"/>
    </row>
    <row r="546" spans="1:16" ht="12.75" customHeight="1" x14ac:dyDescent="0.2">
      <c r="A546" s="24" t="s">
        <v>199</v>
      </c>
      <c r="B546" s="21"/>
      <c r="C546" s="24" t="s">
        <v>200</v>
      </c>
      <c r="D546" s="21"/>
      <c r="E546" s="21"/>
      <c r="F546" s="21"/>
      <c r="G546" s="21"/>
      <c r="H546" s="21"/>
      <c r="I546" s="25">
        <v>15000</v>
      </c>
      <c r="J546" s="21"/>
      <c r="K546" s="25">
        <v>15000</v>
      </c>
      <c r="L546" s="21"/>
      <c r="M546" s="25">
        <v>7500</v>
      </c>
      <c r="N546" s="21"/>
      <c r="O546" s="26">
        <v>50</v>
      </c>
      <c r="P546" s="21"/>
    </row>
    <row r="547" spans="1:16" ht="12.75" customHeight="1" x14ac:dyDescent="0.2">
      <c r="A547" s="36" t="s">
        <v>201</v>
      </c>
      <c r="B547" s="21"/>
      <c r="C547" s="36" t="s">
        <v>202</v>
      </c>
      <c r="D547" s="21"/>
      <c r="E547" s="21"/>
      <c r="F547" s="21"/>
      <c r="G547" s="21"/>
      <c r="H547" s="21"/>
      <c r="I547" s="50" t="s">
        <v>0</v>
      </c>
      <c r="J547" s="21"/>
      <c r="K547" s="50" t="s">
        <v>0</v>
      </c>
      <c r="L547" s="21"/>
      <c r="M547" s="50">
        <v>7500</v>
      </c>
      <c r="N547" s="21"/>
      <c r="O547" s="72" t="s">
        <v>0</v>
      </c>
      <c r="P547" s="21"/>
    </row>
    <row r="548" spans="1:16" ht="12.75" customHeight="1" x14ac:dyDescent="0.2">
      <c r="A548" s="27" t="s">
        <v>197</v>
      </c>
      <c r="B548" s="21"/>
      <c r="C548" s="27" t="s">
        <v>329</v>
      </c>
      <c r="D548" s="21"/>
      <c r="E548" s="21"/>
      <c r="F548" s="21"/>
      <c r="G548" s="21"/>
      <c r="H548" s="21"/>
      <c r="I548" s="28">
        <v>6000</v>
      </c>
      <c r="J548" s="21"/>
      <c r="K548" s="28">
        <v>6000</v>
      </c>
      <c r="L548" s="21"/>
      <c r="M548" s="28">
        <v>1500</v>
      </c>
      <c r="N548" s="21"/>
      <c r="O548" s="29">
        <v>25</v>
      </c>
      <c r="P548" s="21"/>
    </row>
    <row r="549" spans="1:16" ht="12.75" customHeight="1" x14ac:dyDescent="0.2">
      <c r="A549" s="20" t="s">
        <v>134</v>
      </c>
      <c r="B549" s="21"/>
      <c r="C549" s="21"/>
      <c r="D549" s="21"/>
      <c r="E549" s="21"/>
      <c r="F549" s="21"/>
      <c r="G549" s="21"/>
      <c r="H549" s="21"/>
      <c r="I549" s="22">
        <v>6000</v>
      </c>
      <c r="J549" s="21"/>
      <c r="K549" s="22">
        <v>6000</v>
      </c>
      <c r="L549" s="21"/>
      <c r="M549" s="22">
        <v>1500</v>
      </c>
      <c r="N549" s="21"/>
      <c r="O549" s="23">
        <v>25</v>
      </c>
      <c r="P549" s="21"/>
    </row>
    <row r="550" spans="1:16" ht="12.75" customHeight="1" x14ac:dyDescent="0.2">
      <c r="A550" s="20" t="s">
        <v>465</v>
      </c>
      <c r="B550" s="21"/>
      <c r="C550" s="21"/>
      <c r="D550" s="21"/>
      <c r="E550" s="21"/>
      <c r="F550" s="21"/>
      <c r="G550" s="21"/>
      <c r="H550" s="21"/>
      <c r="I550" s="22">
        <v>6000</v>
      </c>
      <c r="J550" s="21"/>
      <c r="K550" s="22">
        <v>6000</v>
      </c>
      <c r="L550" s="21"/>
      <c r="M550" s="22">
        <v>1500</v>
      </c>
      <c r="N550" s="21"/>
      <c r="O550" s="23">
        <v>25</v>
      </c>
      <c r="P550" s="21"/>
    </row>
    <row r="551" spans="1:16" ht="12.75" customHeight="1" x14ac:dyDescent="0.2">
      <c r="A551" s="24" t="s">
        <v>199</v>
      </c>
      <c r="B551" s="21"/>
      <c r="C551" s="24" t="s">
        <v>200</v>
      </c>
      <c r="D551" s="21"/>
      <c r="E551" s="21"/>
      <c r="F551" s="21"/>
      <c r="G551" s="21"/>
      <c r="H551" s="21"/>
      <c r="I551" s="25">
        <v>6000</v>
      </c>
      <c r="J551" s="21"/>
      <c r="K551" s="25">
        <v>6000</v>
      </c>
      <c r="L551" s="21"/>
      <c r="M551" s="25">
        <v>1500</v>
      </c>
      <c r="N551" s="21"/>
      <c r="O551" s="26">
        <v>25</v>
      </c>
      <c r="P551" s="21"/>
    </row>
    <row r="552" spans="1:16" ht="12.75" customHeight="1" x14ac:dyDescent="0.2">
      <c r="A552" s="36" t="s">
        <v>201</v>
      </c>
      <c r="B552" s="21"/>
      <c r="C552" s="36" t="s">
        <v>202</v>
      </c>
      <c r="D552" s="21"/>
      <c r="E552" s="21"/>
      <c r="F552" s="21"/>
      <c r="G552" s="21"/>
      <c r="H552" s="21"/>
      <c r="I552" s="50" t="s">
        <v>0</v>
      </c>
      <c r="J552" s="21"/>
      <c r="K552" s="50" t="s">
        <v>0</v>
      </c>
      <c r="L552" s="21"/>
      <c r="M552" s="50">
        <v>1500</v>
      </c>
      <c r="N552" s="21"/>
      <c r="O552" s="72" t="s">
        <v>0</v>
      </c>
      <c r="P552" s="21"/>
    </row>
    <row r="553" spans="1:16" ht="12.75" customHeight="1" x14ac:dyDescent="0.2">
      <c r="A553" s="27" t="s">
        <v>203</v>
      </c>
      <c r="B553" s="21"/>
      <c r="C553" s="27" t="s">
        <v>330</v>
      </c>
      <c r="D553" s="21"/>
      <c r="E553" s="21"/>
      <c r="F553" s="21"/>
      <c r="G553" s="21"/>
      <c r="H553" s="21"/>
      <c r="I553" s="28">
        <v>40000</v>
      </c>
      <c r="J553" s="21"/>
      <c r="K553" s="28">
        <v>40000</v>
      </c>
      <c r="L553" s="21"/>
      <c r="M553" s="28">
        <v>24862.57</v>
      </c>
      <c r="N553" s="21"/>
      <c r="O553" s="64">
        <f>M553/K553*100</f>
        <v>62.156425000000006</v>
      </c>
      <c r="P553" s="65"/>
    </row>
    <row r="554" spans="1:16" ht="12.75" customHeight="1" x14ac:dyDescent="0.2">
      <c r="A554" s="20" t="s">
        <v>134</v>
      </c>
      <c r="B554" s="21"/>
      <c r="C554" s="21"/>
      <c r="D554" s="21"/>
      <c r="E554" s="21"/>
      <c r="F554" s="21"/>
      <c r="G554" s="21"/>
      <c r="H554" s="21"/>
      <c r="I554" s="22">
        <v>40000</v>
      </c>
      <c r="J554" s="21"/>
      <c r="K554" s="22">
        <v>40000</v>
      </c>
      <c r="L554" s="21"/>
      <c r="M554" s="22">
        <v>24862.57</v>
      </c>
      <c r="N554" s="21"/>
      <c r="O554" s="23">
        <v>62.16</v>
      </c>
      <c r="P554" s="21"/>
    </row>
    <row r="555" spans="1:16" ht="12.75" customHeight="1" x14ac:dyDescent="0.2">
      <c r="A555" s="20" t="s">
        <v>465</v>
      </c>
      <c r="B555" s="21"/>
      <c r="C555" s="21"/>
      <c r="D555" s="21"/>
      <c r="E555" s="21"/>
      <c r="F555" s="21"/>
      <c r="G555" s="21"/>
      <c r="H555" s="21"/>
      <c r="I555" s="22">
        <v>40000</v>
      </c>
      <c r="J555" s="21"/>
      <c r="K555" s="22">
        <v>40000</v>
      </c>
      <c r="L555" s="21"/>
      <c r="M555" s="22">
        <v>24862.57</v>
      </c>
      <c r="N555" s="21"/>
      <c r="O555" s="23">
        <v>62.16</v>
      </c>
      <c r="P555" s="21"/>
    </row>
    <row r="556" spans="1:16" ht="12.75" customHeight="1" x14ac:dyDescent="0.2">
      <c r="A556" s="24" t="s">
        <v>199</v>
      </c>
      <c r="B556" s="21"/>
      <c r="C556" s="24" t="s">
        <v>200</v>
      </c>
      <c r="D556" s="21"/>
      <c r="E556" s="21"/>
      <c r="F556" s="21"/>
      <c r="G556" s="21"/>
      <c r="H556" s="21"/>
      <c r="I556" s="25">
        <v>40000</v>
      </c>
      <c r="J556" s="21"/>
      <c r="K556" s="25">
        <v>40000</v>
      </c>
      <c r="L556" s="21"/>
      <c r="M556" s="25">
        <v>24862.57</v>
      </c>
      <c r="N556" s="21"/>
      <c r="O556" s="26">
        <v>62.16</v>
      </c>
      <c r="P556" s="21"/>
    </row>
    <row r="557" spans="1:16" ht="12.75" customHeight="1" x14ac:dyDescent="0.2">
      <c r="A557" s="36" t="s">
        <v>201</v>
      </c>
      <c r="B557" s="21"/>
      <c r="C557" s="36" t="s">
        <v>202</v>
      </c>
      <c r="D557" s="21"/>
      <c r="E557" s="21"/>
      <c r="F557" s="21"/>
      <c r="G557" s="21"/>
      <c r="H557" s="21"/>
      <c r="I557" s="50" t="s">
        <v>0</v>
      </c>
      <c r="J557" s="21"/>
      <c r="K557" s="50" t="s">
        <v>0</v>
      </c>
      <c r="L557" s="21"/>
      <c r="M557" s="50">
        <v>24862.57</v>
      </c>
      <c r="N557" s="21"/>
      <c r="O557" s="72" t="s">
        <v>0</v>
      </c>
      <c r="P557" s="21"/>
    </row>
    <row r="558" spans="1:16" ht="12.75" customHeight="1" x14ac:dyDescent="0.2">
      <c r="A558" s="27" t="s">
        <v>205</v>
      </c>
      <c r="B558" s="21"/>
      <c r="C558" s="27" t="s">
        <v>331</v>
      </c>
      <c r="D558" s="21"/>
      <c r="E558" s="21"/>
      <c r="F558" s="21"/>
      <c r="G558" s="21"/>
      <c r="H558" s="21"/>
      <c r="I558" s="28">
        <v>48000</v>
      </c>
      <c r="J558" s="21"/>
      <c r="K558" s="28">
        <v>48000</v>
      </c>
      <c r="L558" s="21"/>
      <c r="M558" s="28">
        <v>39000</v>
      </c>
      <c r="N558" s="21"/>
      <c r="O558" s="29">
        <f>M558/K558*100</f>
        <v>81.25</v>
      </c>
      <c r="P558" s="21"/>
    </row>
    <row r="559" spans="1:16" ht="12.75" customHeight="1" x14ac:dyDescent="0.2">
      <c r="A559" s="20" t="s">
        <v>134</v>
      </c>
      <c r="B559" s="21"/>
      <c r="C559" s="21"/>
      <c r="D559" s="21"/>
      <c r="E559" s="21"/>
      <c r="F559" s="21"/>
      <c r="G559" s="21"/>
      <c r="H559" s="21"/>
      <c r="I559" s="22">
        <v>48000</v>
      </c>
      <c r="J559" s="21"/>
      <c r="K559" s="22">
        <v>48000</v>
      </c>
      <c r="L559" s="21"/>
      <c r="M559" s="22">
        <v>39000</v>
      </c>
      <c r="N559" s="21"/>
      <c r="O559" s="23">
        <v>81.25</v>
      </c>
      <c r="P559" s="21"/>
    </row>
    <row r="560" spans="1:16" ht="12.75" customHeight="1" x14ac:dyDescent="0.2">
      <c r="A560" s="20" t="s">
        <v>465</v>
      </c>
      <c r="B560" s="21"/>
      <c r="C560" s="21"/>
      <c r="D560" s="21"/>
      <c r="E560" s="21"/>
      <c r="F560" s="21"/>
      <c r="G560" s="21"/>
      <c r="H560" s="21"/>
      <c r="I560" s="22">
        <v>48000</v>
      </c>
      <c r="J560" s="21"/>
      <c r="K560" s="22">
        <v>48000</v>
      </c>
      <c r="L560" s="21"/>
      <c r="M560" s="22">
        <v>39000</v>
      </c>
      <c r="N560" s="21"/>
      <c r="O560" s="23">
        <v>81.25</v>
      </c>
      <c r="P560" s="21"/>
    </row>
    <row r="561" spans="1:16" ht="12.75" customHeight="1" x14ac:dyDescent="0.2">
      <c r="A561" s="24" t="s">
        <v>199</v>
      </c>
      <c r="B561" s="21"/>
      <c r="C561" s="24" t="s">
        <v>200</v>
      </c>
      <c r="D561" s="21"/>
      <c r="E561" s="21"/>
      <c r="F561" s="21"/>
      <c r="G561" s="21"/>
      <c r="H561" s="21"/>
      <c r="I561" s="25">
        <v>48000</v>
      </c>
      <c r="J561" s="21"/>
      <c r="K561" s="25">
        <v>48000</v>
      </c>
      <c r="L561" s="21"/>
      <c r="M561" s="25">
        <v>39000</v>
      </c>
      <c r="N561" s="21"/>
      <c r="O561" s="26">
        <v>81.25</v>
      </c>
      <c r="P561" s="21"/>
    </row>
    <row r="562" spans="1:16" ht="12.75" customHeight="1" x14ac:dyDescent="0.2">
      <c r="A562" s="36" t="s">
        <v>201</v>
      </c>
      <c r="B562" s="21"/>
      <c r="C562" s="36" t="s">
        <v>202</v>
      </c>
      <c r="D562" s="21"/>
      <c r="E562" s="21"/>
      <c r="F562" s="21"/>
      <c r="G562" s="21"/>
      <c r="H562" s="21"/>
      <c r="I562" s="50" t="s">
        <v>0</v>
      </c>
      <c r="J562" s="21"/>
      <c r="K562" s="50" t="s">
        <v>0</v>
      </c>
      <c r="L562" s="21"/>
      <c r="M562" s="50">
        <v>39000</v>
      </c>
      <c r="N562" s="21"/>
      <c r="O562" s="72" t="s">
        <v>0</v>
      </c>
      <c r="P562" s="21"/>
    </row>
    <row r="563" spans="1:16" ht="12.75" customHeight="1" x14ac:dyDescent="0.2">
      <c r="A563" s="27" t="s">
        <v>249</v>
      </c>
      <c r="B563" s="21"/>
      <c r="C563" s="27" t="s">
        <v>332</v>
      </c>
      <c r="D563" s="21"/>
      <c r="E563" s="21"/>
      <c r="F563" s="21"/>
      <c r="G563" s="21"/>
      <c r="H563" s="21"/>
      <c r="I563" s="28">
        <v>35000</v>
      </c>
      <c r="J563" s="21"/>
      <c r="K563" s="28">
        <v>35000</v>
      </c>
      <c r="L563" s="21"/>
      <c r="M563" s="28">
        <v>15643.55</v>
      </c>
      <c r="N563" s="21"/>
      <c r="O563" s="64">
        <f>M563/K563*100</f>
        <v>44.695857142857143</v>
      </c>
      <c r="P563" s="65"/>
    </row>
    <row r="564" spans="1:16" ht="12.75" customHeight="1" x14ac:dyDescent="0.2">
      <c r="A564" s="20" t="s">
        <v>134</v>
      </c>
      <c r="B564" s="21"/>
      <c r="C564" s="21"/>
      <c r="D564" s="21"/>
      <c r="E564" s="21"/>
      <c r="F564" s="21"/>
      <c r="G564" s="21"/>
      <c r="H564" s="21"/>
      <c r="I564" s="22">
        <v>17000</v>
      </c>
      <c r="J564" s="21"/>
      <c r="K564" s="22">
        <v>17000</v>
      </c>
      <c r="L564" s="21"/>
      <c r="M564" s="22">
        <v>4643.55</v>
      </c>
      <c r="N564" s="21"/>
      <c r="O564" s="71">
        <f>M564/K564*100</f>
        <v>27.315000000000001</v>
      </c>
      <c r="P564" s="65"/>
    </row>
    <row r="565" spans="1:16" ht="12.75" customHeight="1" x14ac:dyDescent="0.2">
      <c r="A565" s="20" t="s">
        <v>465</v>
      </c>
      <c r="B565" s="21"/>
      <c r="C565" s="21"/>
      <c r="D565" s="21"/>
      <c r="E565" s="21"/>
      <c r="F565" s="21"/>
      <c r="G565" s="21"/>
      <c r="H565" s="21"/>
      <c r="I565" s="22">
        <v>17000</v>
      </c>
      <c r="J565" s="21"/>
      <c r="K565" s="22">
        <v>17000</v>
      </c>
      <c r="L565" s="21"/>
      <c r="M565" s="22">
        <v>4643.55</v>
      </c>
      <c r="N565" s="21"/>
      <c r="O565" s="23">
        <v>27.32</v>
      </c>
      <c r="P565" s="21"/>
    </row>
    <row r="566" spans="1:16" ht="12.75" customHeight="1" x14ac:dyDescent="0.2">
      <c r="A566" s="24" t="s">
        <v>181</v>
      </c>
      <c r="B566" s="21"/>
      <c r="C566" s="24" t="s">
        <v>182</v>
      </c>
      <c r="D566" s="21"/>
      <c r="E566" s="21"/>
      <c r="F566" s="21"/>
      <c r="G566" s="21"/>
      <c r="H566" s="21"/>
      <c r="I566" s="25">
        <v>8000</v>
      </c>
      <c r="J566" s="21"/>
      <c r="K566" s="25">
        <v>8000</v>
      </c>
      <c r="L566" s="21"/>
      <c r="M566" s="25">
        <v>1518.55</v>
      </c>
      <c r="N566" s="21"/>
      <c r="O566" s="76">
        <f>M566/K566*100</f>
        <v>18.981874999999999</v>
      </c>
      <c r="P566" s="65"/>
    </row>
    <row r="567" spans="1:16" ht="12.75" customHeight="1" x14ac:dyDescent="0.2">
      <c r="A567" s="36" t="s">
        <v>191</v>
      </c>
      <c r="B567" s="21"/>
      <c r="C567" s="36" t="s">
        <v>192</v>
      </c>
      <c r="D567" s="21"/>
      <c r="E567" s="21"/>
      <c r="F567" s="21"/>
      <c r="G567" s="21"/>
      <c r="H567" s="21"/>
      <c r="I567" s="50" t="s">
        <v>0</v>
      </c>
      <c r="J567" s="21"/>
      <c r="K567" s="50" t="s">
        <v>0</v>
      </c>
      <c r="L567" s="21"/>
      <c r="M567" s="50">
        <v>1518.55</v>
      </c>
      <c r="N567" s="21"/>
      <c r="O567" s="72" t="s">
        <v>0</v>
      </c>
      <c r="P567" s="21"/>
    </row>
    <row r="568" spans="1:16" ht="12.75" customHeight="1" x14ac:dyDescent="0.2">
      <c r="A568" s="24" t="s">
        <v>199</v>
      </c>
      <c r="B568" s="21"/>
      <c r="C568" s="24" t="s">
        <v>200</v>
      </c>
      <c r="D568" s="21"/>
      <c r="E568" s="21"/>
      <c r="F568" s="21"/>
      <c r="G568" s="21"/>
      <c r="H568" s="21"/>
      <c r="I568" s="25">
        <v>9000</v>
      </c>
      <c r="J568" s="21"/>
      <c r="K568" s="25">
        <v>9000</v>
      </c>
      <c r="L568" s="21"/>
      <c r="M568" s="25">
        <v>3125</v>
      </c>
      <c r="N568" s="21"/>
      <c r="O568" s="76">
        <f>M568/K568*100</f>
        <v>34.722222222222221</v>
      </c>
      <c r="P568" s="65"/>
    </row>
    <row r="569" spans="1:16" ht="12.75" customHeight="1" x14ac:dyDescent="0.2">
      <c r="A569" s="36" t="s">
        <v>201</v>
      </c>
      <c r="B569" s="21"/>
      <c r="C569" s="36" t="s">
        <v>202</v>
      </c>
      <c r="D569" s="21"/>
      <c r="E569" s="21"/>
      <c r="F569" s="21"/>
      <c r="G569" s="21"/>
      <c r="H569" s="21"/>
      <c r="I569" s="50" t="s">
        <v>0</v>
      </c>
      <c r="J569" s="21"/>
      <c r="K569" s="50" t="s">
        <v>0</v>
      </c>
      <c r="L569" s="21"/>
      <c r="M569" s="50">
        <v>3125</v>
      </c>
      <c r="N569" s="21"/>
      <c r="O569" s="72" t="s">
        <v>0</v>
      </c>
      <c r="P569" s="21"/>
    </row>
    <row r="570" spans="1:16" ht="12.75" customHeight="1" x14ac:dyDescent="0.2">
      <c r="A570" s="20" t="s">
        <v>137</v>
      </c>
      <c r="B570" s="21"/>
      <c r="C570" s="21"/>
      <c r="D570" s="21"/>
      <c r="E570" s="21"/>
      <c r="F570" s="21"/>
      <c r="G570" s="21"/>
      <c r="H570" s="21"/>
      <c r="I570" s="22">
        <v>18000</v>
      </c>
      <c r="J570" s="21"/>
      <c r="K570" s="22">
        <v>18000</v>
      </c>
      <c r="L570" s="21"/>
      <c r="M570" s="22">
        <v>11000</v>
      </c>
      <c r="N570" s="21"/>
      <c r="O570" s="71">
        <f>M570/K570*100</f>
        <v>61.111111111111114</v>
      </c>
      <c r="P570" s="65"/>
    </row>
    <row r="571" spans="1:16" ht="12.75" customHeight="1" x14ac:dyDescent="0.2">
      <c r="A571" s="20" t="s">
        <v>469</v>
      </c>
      <c r="B571" s="21"/>
      <c r="C571" s="21"/>
      <c r="D571" s="21"/>
      <c r="E571" s="21"/>
      <c r="F571" s="21"/>
      <c r="G571" s="21"/>
      <c r="H571" s="21"/>
      <c r="I571" s="22">
        <v>18000</v>
      </c>
      <c r="J571" s="21"/>
      <c r="K571" s="22">
        <v>18000</v>
      </c>
      <c r="L571" s="21"/>
      <c r="M571" s="22">
        <v>11000</v>
      </c>
      <c r="N571" s="21"/>
      <c r="O571" s="23">
        <v>61.11</v>
      </c>
      <c r="P571" s="21"/>
    </row>
    <row r="572" spans="1:16" ht="12.75" customHeight="1" x14ac:dyDescent="0.2">
      <c r="A572" s="24" t="s">
        <v>199</v>
      </c>
      <c r="B572" s="21"/>
      <c r="C572" s="24" t="s">
        <v>200</v>
      </c>
      <c r="D572" s="21"/>
      <c r="E572" s="21"/>
      <c r="F572" s="21"/>
      <c r="G572" s="21"/>
      <c r="H572" s="21"/>
      <c r="I572" s="25">
        <v>18000</v>
      </c>
      <c r="J572" s="21"/>
      <c r="K572" s="25">
        <v>18000</v>
      </c>
      <c r="L572" s="21"/>
      <c r="M572" s="25">
        <v>11000</v>
      </c>
      <c r="N572" s="21"/>
      <c r="O572" s="26">
        <v>61.11</v>
      </c>
      <c r="P572" s="21"/>
    </row>
    <row r="573" spans="1:16" ht="12.75" customHeight="1" x14ac:dyDescent="0.2">
      <c r="A573" s="36" t="s">
        <v>201</v>
      </c>
      <c r="B573" s="21"/>
      <c r="C573" s="36" t="s">
        <v>202</v>
      </c>
      <c r="D573" s="21"/>
      <c r="E573" s="21"/>
      <c r="F573" s="21"/>
      <c r="G573" s="21"/>
      <c r="H573" s="21"/>
      <c r="I573" s="50" t="s">
        <v>0</v>
      </c>
      <c r="J573" s="21"/>
      <c r="K573" s="50" t="s">
        <v>0</v>
      </c>
      <c r="L573" s="21"/>
      <c r="M573" s="50">
        <v>11000</v>
      </c>
      <c r="N573" s="21"/>
      <c r="O573" s="72" t="s">
        <v>0</v>
      </c>
      <c r="P573" s="21"/>
    </row>
    <row r="574" spans="1:16" ht="12.75" customHeight="1" x14ac:dyDescent="0.2">
      <c r="A574" s="27" t="s">
        <v>333</v>
      </c>
      <c r="B574" s="21"/>
      <c r="C574" s="27" t="s">
        <v>547</v>
      </c>
      <c r="D574" s="21"/>
      <c r="E574" s="21"/>
      <c r="F574" s="21"/>
      <c r="G574" s="21"/>
      <c r="H574" s="21"/>
      <c r="I574" s="28">
        <v>25000</v>
      </c>
      <c r="J574" s="21"/>
      <c r="K574" s="28">
        <v>25000</v>
      </c>
      <c r="L574" s="21"/>
      <c r="M574" s="28">
        <v>28869.25</v>
      </c>
      <c r="N574" s="21"/>
      <c r="O574" s="64">
        <f>M574/K574*100</f>
        <v>115.477</v>
      </c>
      <c r="P574" s="65"/>
    </row>
    <row r="575" spans="1:16" ht="12.75" customHeight="1" x14ac:dyDescent="0.2">
      <c r="A575" s="20" t="s">
        <v>137</v>
      </c>
      <c r="B575" s="21"/>
      <c r="C575" s="21"/>
      <c r="D575" s="21"/>
      <c r="E575" s="21"/>
      <c r="F575" s="21"/>
      <c r="G575" s="21"/>
      <c r="H575" s="21"/>
      <c r="I575" s="22">
        <v>25000</v>
      </c>
      <c r="J575" s="21"/>
      <c r="K575" s="22">
        <v>25000</v>
      </c>
      <c r="L575" s="21"/>
      <c r="M575" s="22">
        <v>28869.25</v>
      </c>
      <c r="N575" s="21"/>
      <c r="O575" s="23">
        <v>115.48</v>
      </c>
      <c r="P575" s="21"/>
    </row>
    <row r="576" spans="1:16" ht="12.75" customHeight="1" x14ac:dyDescent="0.2">
      <c r="A576" s="20" t="s">
        <v>469</v>
      </c>
      <c r="B576" s="21"/>
      <c r="C576" s="21"/>
      <c r="D576" s="21"/>
      <c r="E576" s="21"/>
      <c r="F576" s="21"/>
      <c r="G576" s="21"/>
      <c r="H576" s="21"/>
      <c r="I576" s="22">
        <v>25000</v>
      </c>
      <c r="J576" s="21"/>
      <c r="K576" s="22">
        <v>25000</v>
      </c>
      <c r="L576" s="21"/>
      <c r="M576" s="22">
        <v>28869.25</v>
      </c>
      <c r="N576" s="21"/>
      <c r="O576" s="23">
        <v>115.48</v>
      </c>
      <c r="P576" s="21"/>
    </row>
    <row r="577" spans="1:16" ht="12.75" customHeight="1" x14ac:dyDescent="0.2">
      <c r="A577" s="24" t="s">
        <v>207</v>
      </c>
      <c r="B577" s="21"/>
      <c r="C577" s="24" t="s">
        <v>208</v>
      </c>
      <c r="D577" s="21"/>
      <c r="E577" s="21"/>
      <c r="F577" s="21"/>
      <c r="G577" s="21"/>
      <c r="H577" s="21"/>
      <c r="I577" s="25" t="s">
        <v>0</v>
      </c>
      <c r="J577" s="21"/>
      <c r="K577" s="25" t="s">
        <v>0</v>
      </c>
      <c r="L577" s="21"/>
      <c r="M577" s="25">
        <v>0</v>
      </c>
      <c r="N577" s="21"/>
      <c r="O577" s="26">
        <v>0</v>
      </c>
      <c r="P577" s="21"/>
    </row>
    <row r="578" spans="1:16" ht="12.75" customHeight="1" x14ac:dyDescent="0.2">
      <c r="A578" s="24" t="s">
        <v>181</v>
      </c>
      <c r="B578" s="21"/>
      <c r="C578" s="24" t="s">
        <v>182</v>
      </c>
      <c r="D578" s="21"/>
      <c r="E578" s="21"/>
      <c r="F578" s="21"/>
      <c r="G578" s="21"/>
      <c r="H578" s="21"/>
      <c r="I578" s="25">
        <v>25000</v>
      </c>
      <c r="J578" s="21"/>
      <c r="K578" s="25">
        <v>25000</v>
      </c>
      <c r="L578" s="21"/>
      <c r="M578" s="25">
        <v>28489.360000000001</v>
      </c>
      <c r="N578" s="21"/>
      <c r="O578" s="76">
        <f>M578/K578*100</f>
        <v>113.95744000000001</v>
      </c>
      <c r="P578" s="65"/>
    </row>
    <row r="579" spans="1:16" ht="12.75" customHeight="1" x14ac:dyDescent="0.2">
      <c r="A579" s="36" t="s">
        <v>221</v>
      </c>
      <c r="B579" s="21"/>
      <c r="C579" s="36" t="s">
        <v>222</v>
      </c>
      <c r="D579" s="21"/>
      <c r="E579" s="21"/>
      <c r="F579" s="21"/>
      <c r="G579" s="21"/>
      <c r="H579" s="21"/>
      <c r="I579" s="50" t="s">
        <v>0</v>
      </c>
      <c r="J579" s="21"/>
      <c r="K579" s="50" t="s">
        <v>0</v>
      </c>
      <c r="L579" s="21"/>
      <c r="M579" s="50">
        <v>1500</v>
      </c>
      <c r="N579" s="21"/>
      <c r="O579" s="72" t="s">
        <v>0</v>
      </c>
      <c r="P579" s="21"/>
    </row>
    <row r="580" spans="1:16" ht="12.75" customHeight="1" x14ac:dyDescent="0.2">
      <c r="A580" s="36" t="s">
        <v>231</v>
      </c>
      <c r="B580" s="21"/>
      <c r="C580" s="36" t="s">
        <v>232</v>
      </c>
      <c r="D580" s="21"/>
      <c r="E580" s="21"/>
      <c r="F580" s="21"/>
      <c r="G580" s="21"/>
      <c r="H580" s="21"/>
      <c r="I580" s="50" t="s">
        <v>0</v>
      </c>
      <c r="J580" s="21"/>
      <c r="K580" s="50" t="s">
        <v>0</v>
      </c>
      <c r="L580" s="21"/>
      <c r="M580" s="50">
        <v>15588.86</v>
      </c>
      <c r="N580" s="21"/>
      <c r="O580" s="72" t="s">
        <v>0</v>
      </c>
      <c r="P580" s="21"/>
    </row>
    <row r="581" spans="1:16" ht="12.75" customHeight="1" x14ac:dyDescent="0.2">
      <c r="A581" s="36" t="s">
        <v>191</v>
      </c>
      <c r="B581" s="21"/>
      <c r="C581" s="36" t="s">
        <v>192</v>
      </c>
      <c r="D581" s="21"/>
      <c r="E581" s="21"/>
      <c r="F581" s="21"/>
      <c r="G581" s="21"/>
      <c r="H581" s="21"/>
      <c r="I581" s="50" t="s">
        <v>0</v>
      </c>
      <c r="J581" s="21"/>
      <c r="K581" s="50" t="s">
        <v>0</v>
      </c>
      <c r="L581" s="21"/>
      <c r="M581" s="50">
        <v>11400.5</v>
      </c>
      <c r="N581" s="21"/>
      <c r="O581" s="72" t="s">
        <v>0</v>
      </c>
      <c r="P581" s="21"/>
    </row>
    <row r="582" spans="1:16" ht="12.75" customHeight="1" x14ac:dyDescent="0.2">
      <c r="A582" s="24" t="s">
        <v>257</v>
      </c>
      <c r="B582" s="21"/>
      <c r="C582" s="24" t="s">
        <v>258</v>
      </c>
      <c r="D582" s="21"/>
      <c r="E582" s="21"/>
      <c r="F582" s="21"/>
      <c r="G582" s="21"/>
      <c r="H582" s="21"/>
      <c r="I582" s="25" t="s">
        <v>0</v>
      </c>
      <c r="J582" s="21"/>
      <c r="K582" s="25" t="s">
        <v>0</v>
      </c>
      <c r="L582" s="21"/>
      <c r="M582" s="25">
        <v>379.89</v>
      </c>
      <c r="N582" s="21"/>
      <c r="O582" s="26">
        <v>0</v>
      </c>
      <c r="P582" s="21"/>
    </row>
    <row r="583" spans="1:16" ht="12.75" customHeight="1" x14ac:dyDescent="0.2">
      <c r="A583" s="36" t="s">
        <v>360</v>
      </c>
      <c r="B583" s="21"/>
      <c r="C583" s="36" t="s">
        <v>361</v>
      </c>
      <c r="D583" s="21"/>
      <c r="E583" s="21"/>
      <c r="F583" s="21"/>
      <c r="G583" s="21"/>
      <c r="H583" s="21"/>
      <c r="I583" s="50" t="s">
        <v>0</v>
      </c>
      <c r="J583" s="21"/>
      <c r="K583" s="50" t="s">
        <v>0</v>
      </c>
      <c r="L583" s="21"/>
      <c r="M583" s="50">
        <v>379.89</v>
      </c>
      <c r="N583" s="21"/>
      <c r="O583" s="72" t="s">
        <v>0</v>
      </c>
      <c r="P583" s="21"/>
    </row>
    <row r="584" spans="1:16" ht="12.75" customHeight="1" x14ac:dyDescent="0.2">
      <c r="A584" s="27" t="s">
        <v>548</v>
      </c>
      <c r="B584" s="21"/>
      <c r="C584" s="27" t="s">
        <v>549</v>
      </c>
      <c r="D584" s="21"/>
      <c r="E584" s="21"/>
      <c r="F584" s="21"/>
      <c r="G584" s="21"/>
      <c r="H584" s="21"/>
      <c r="I584" s="28" t="s">
        <v>0</v>
      </c>
      <c r="J584" s="21"/>
      <c r="K584" s="28" t="s">
        <v>0</v>
      </c>
      <c r="L584" s="21"/>
      <c r="M584" s="28">
        <v>0</v>
      </c>
      <c r="N584" s="21"/>
      <c r="O584" s="29">
        <v>0</v>
      </c>
      <c r="P584" s="21"/>
    </row>
    <row r="585" spans="1:16" ht="12.75" customHeight="1" x14ac:dyDescent="0.2">
      <c r="A585" s="20" t="s">
        <v>137</v>
      </c>
      <c r="B585" s="21"/>
      <c r="C585" s="21"/>
      <c r="D585" s="21"/>
      <c r="E585" s="21"/>
      <c r="F585" s="21"/>
      <c r="G585" s="21"/>
      <c r="H585" s="21"/>
      <c r="I585" s="22" t="s">
        <v>0</v>
      </c>
      <c r="J585" s="21"/>
      <c r="K585" s="22" t="s">
        <v>0</v>
      </c>
      <c r="L585" s="21"/>
      <c r="M585" s="22">
        <v>0</v>
      </c>
      <c r="N585" s="21"/>
      <c r="O585" s="23">
        <v>0</v>
      </c>
      <c r="P585" s="21"/>
    </row>
    <row r="586" spans="1:16" ht="12.75" customHeight="1" x14ac:dyDescent="0.2">
      <c r="A586" s="20" t="s">
        <v>470</v>
      </c>
      <c r="B586" s="21"/>
      <c r="C586" s="21"/>
      <c r="D586" s="21"/>
      <c r="E586" s="21"/>
      <c r="F586" s="21"/>
      <c r="G586" s="21"/>
      <c r="H586" s="21"/>
      <c r="I586" s="22" t="s">
        <v>0</v>
      </c>
      <c r="J586" s="21"/>
      <c r="K586" s="22" t="s">
        <v>0</v>
      </c>
      <c r="L586" s="21"/>
      <c r="M586" s="22">
        <v>0</v>
      </c>
      <c r="N586" s="21"/>
      <c r="O586" s="23">
        <v>0</v>
      </c>
      <c r="P586" s="21"/>
    </row>
    <row r="587" spans="1:16" ht="12.75" customHeight="1" x14ac:dyDescent="0.2">
      <c r="A587" s="24" t="s">
        <v>257</v>
      </c>
      <c r="B587" s="21"/>
      <c r="C587" s="24" t="s">
        <v>258</v>
      </c>
      <c r="D587" s="21"/>
      <c r="E587" s="21"/>
      <c r="F587" s="21"/>
      <c r="G587" s="21"/>
      <c r="H587" s="21"/>
      <c r="I587" s="25" t="s">
        <v>0</v>
      </c>
      <c r="J587" s="21"/>
      <c r="K587" s="25" t="s">
        <v>0</v>
      </c>
      <c r="L587" s="21"/>
      <c r="M587" s="25">
        <v>0</v>
      </c>
      <c r="N587" s="21"/>
      <c r="O587" s="26">
        <v>0</v>
      </c>
      <c r="P587" s="21"/>
    </row>
    <row r="588" spans="1:16" ht="12.75" customHeight="1" x14ac:dyDescent="0.2">
      <c r="A588" s="30" t="s">
        <v>334</v>
      </c>
      <c r="B588" s="21"/>
      <c r="C588" s="30" t="s">
        <v>335</v>
      </c>
      <c r="D588" s="21"/>
      <c r="E588" s="21"/>
      <c r="F588" s="21"/>
      <c r="G588" s="21"/>
      <c r="H588" s="21"/>
      <c r="I588" s="31">
        <v>26000</v>
      </c>
      <c r="J588" s="21"/>
      <c r="K588" s="31">
        <v>26000</v>
      </c>
      <c r="L588" s="21"/>
      <c r="M588" s="31">
        <v>0</v>
      </c>
      <c r="N588" s="21"/>
      <c r="O588" s="32">
        <v>0</v>
      </c>
      <c r="P588" s="21"/>
    </row>
    <row r="589" spans="1:16" ht="12.75" customHeight="1" x14ac:dyDescent="0.2">
      <c r="A589" s="30" t="s">
        <v>322</v>
      </c>
      <c r="B589" s="21"/>
      <c r="C589" s="30" t="s">
        <v>336</v>
      </c>
      <c r="D589" s="21"/>
      <c r="E589" s="21"/>
      <c r="F589" s="21"/>
      <c r="G589" s="21"/>
      <c r="H589" s="21"/>
      <c r="I589" s="31">
        <v>26000</v>
      </c>
      <c r="J589" s="21"/>
      <c r="K589" s="31">
        <v>26000</v>
      </c>
      <c r="L589" s="21"/>
      <c r="M589" s="31">
        <v>0</v>
      </c>
      <c r="N589" s="21"/>
      <c r="O589" s="32">
        <v>0</v>
      </c>
      <c r="P589" s="21"/>
    </row>
    <row r="590" spans="1:16" ht="12.75" customHeight="1" x14ac:dyDescent="0.2">
      <c r="A590" s="27" t="s">
        <v>255</v>
      </c>
      <c r="B590" s="21"/>
      <c r="C590" s="27" t="s">
        <v>337</v>
      </c>
      <c r="D590" s="21"/>
      <c r="E590" s="21"/>
      <c r="F590" s="21"/>
      <c r="G590" s="21"/>
      <c r="H590" s="21"/>
      <c r="I590" s="28">
        <v>20000</v>
      </c>
      <c r="J590" s="21"/>
      <c r="K590" s="28">
        <v>20000</v>
      </c>
      <c r="L590" s="21"/>
      <c r="M590" s="28">
        <v>0</v>
      </c>
      <c r="N590" s="21"/>
      <c r="O590" s="29">
        <v>0</v>
      </c>
      <c r="P590" s="21"/>
    </row>
    <row r="591" spans="1:16" ht="12.75" customHeight="1" x14ac:dyDescent="0.2">
      <c r="A591" s="20" t="s">
        <v>137</v>
      </c>
      <c r="B591" s="21"/>
      <c r="C591" s="21"/>
      <c r="D591" s="21"/>
      <c r="E591" s="21"/>
      <c r="F591" s="21"/>
      <c r="G591" s="21"/>
      <c r="H591" s="21"/>
      <c r="I591" s="22">
        <v>20000</v>
      </c>
      <c r="J591" s="21"/>
      <c r="K591" s="22">
        <v>20000</v>
      </c>
      <c r="L591" s="21"/>
      <c r="M591" s="22">
        <v>0</v>
      </c>
      <c r="N591" s="21"/>
      <c r="O591" s="23">
        <v>0</v>
      </c>
      <c r="P591" s="21"/>
    </row>
    <row r="592" spans="1:16" ht="12.75" customHeight="1" x14ac:dyDescent="0.2">
      <c r="A592" s="20" t="s">
        <v>469</v>
      </c>
      <c r="B592" s="21"/>
      <c r="C592" s="21"/>
      <c r="D592" s="21"/>
      <c r="E592" s="21"/>
      <c r="F592" s="21"/>
      <c r="G592" s="21"/>
      <c r="H592" s="21"/>
      <c r="I592" s="22">
        <v>20000</v>
      </c>
      <c r="J592" s="21"/>
      <c r="K592" s="22">
        <v>20000</v>
      </c>
      <c r="L592" s="21"/>
      <c r="M592" s="22">
        <v>0</v>
      </c>
      <c r="N592" s="21"/>
      <c r="O592" s="23">
        <v>0</v>
      </c>
      <c r="P592" s="21"/>
    </row>
    <row r="593" spans="1:16" ht="12.75" customHeight="1" x14ac:dyDescent="0.2">
      <c r="A593" s="24" t="s">
        <v>338</v>
      </c>
      <c r="B593" s="21"/>
      <c r="C593" s="24" t="s">
        <v>339</v>
      </c>
      <c r="D593" s="21"/>
      <c r="E593" s="21"/>
      <c r="F593" s="21"/>
      <c r="G593" s="21"/>
      <c r="H593" s="21"/>
      <c r="I593" s="25">
        <v>20000</v>
      </c>
      <c r="J593" s="21"/>
      <c r="K593" s="25">
        <v>20000</v>
      </c>
      <c r="L593" s="21"/>
      <c r="M593" s="25">
        <v>0</v>
      </c>
      <c r="N593" s="21"/>
      <c r="O593" s="26">
        <v>0</v>
      </c>
      <c r="P593" s="21"/>
    </row>
    <row r="594" spans="1:16" ht="12.75" customHeight="1" x14ac:dyDescent="0.2">
      <c r="A594" s="27" t="s">
        <v>340</v>
      </c>
      <c r="B594" s="21"/>
      <c r="C594" s="27" t="s">
        <v>341</v>
      </c>
      <c r="D594" s="21"/>
      <c r="E594" s="21"/>
      <c r="F594" s="21"/>
      <c r="G594" s="21"/>
      <c r="H594" s="21"/>
      <c r="I594" s="28">
        <v>6000</v>
      </c>
      <c r="J594" s="21"/>
      <c r="K594" s="28">
        <v>6000</v>
      </c>
      <c r="L594" s="21"/>
      <c r="M594" s="28">
        <v>0</v>
      </c>
      <c r="N594" s="21"/>
      <c r="O594" s="29">
        <v>0</v>
      </c>
      <c r="P594" s="21"/>
    </row>
    <row r="595" spans="1:16" ht="12.75" customHeight="1" x14ac:dyDescent="0.2">
      <c r="A595" s="20" t="s">
        <v>137</v>
      </c>
      <c r="B595" s="21"/>
      <c r="C595" s="21"/>
      <c r="D595" s="21"/>
      <c r="E595" s="21"/>
      <c r="F595" s="21"/>
      <c r="G595" s="21"/>
      <c r="H595" s="21"/>
      <c r="I595" s="22">
        <v>6000</v>
      </c>
      <c r="J595" s="21"/>
      <c r="K595" s="22">
        <v>6000</v>
      </c>
      <c r="L595" s="21"/>
      <c r="M595" s="22">
        <v>0</v>
      </c>
      <c r="N595" s="21"/>
      <c r="O595" s="23">
        <v>0</v>
      </c>
      <c r="P595" s="21"/>
    </row>
    <row r="596" spans="1:16" ht="12.75" customHeight="1" x14ac:dyDescent="0.2">
      <c r="A596" s="20" t="s">
        <v>469</v>
      </c>
      <c r="B596" s="21"/>
      <c r="C596" s="21"/>
      <c r="D596" s="21"/>
      <c r="E596" s="21"/>
      <c r="F596" s="21"/>
      <c r="G596" s="21"/>
      <c r="H596" s="21"/>
      <c r="I596" s="22">
        <v>6000</v>
      </c>
      <c r="J596" s="21"/>
      <c r="K596" s="22">
        <v>6000</v>
      </c>
      <c r="L596" s="21"/>
      <c r="M596" s="22">
        <v>0</v>
      </c>
      <c r="N596" s="21"/>
      <c r="O596" s="23">
        <v>0</v>
      </c>
      <c r="P596" s="21"/>
    </row>
    <row r="597" spans="1:16" ht="12.75" customHeight="1" x14ac:dyDescent="0.2">
      <c r="A597" s="24" t="s">
        <v>181</v>
      </c>
      <c r="B597" s="21"/>
      <c r="C597" s="24" t="s">
        <v>182</v>
      </c>
      <c r="D597" s="21"/>
      <c r="E597" s="21"/>
      <c r="F597" s="21"/>
      <c r="G597" s="21"/>
      <c r="H597" s="21"/>
      <c r="I597" s="25">
        <v>6000</v>
      </c>
      <c r="J597" s="21"/>
      <c r="K597" s="25">
        <v>6000</v>
      </c>
      <c r="L597" s="21"/>
      <c r="M597" s="25">
        <v>0</v>
      </c>
      <c r="N597" s="21"/>
      <c r="O597" s="26">
        <v>0</v>
      </c>
      <c r="P597" s="21"/>
    </row>
    <row r="598" spans="1:16" ht="12.75" customHeight="1" x14ac:dyDescent="0.2">
      <c r="A598" s="30" t="s">
        <v>342</v>
      </c>
      <c r="B598" s="21"/>
      <c r="C598" s="30" t="s">
        <v>343</v>
      </c>
      <c r="D598" s="21"/>
      <c r="E598" s="21"/>
      <c r="F598" s="21"/>
      <c r="G598" s="21"/>
      <c r="H598" s="21"/>
      <c r="I598" s="31">
        <v>3997195</v>
      </c>
      <c r="J598" s="21"/>
      <c r="K598" s="31">
        <v>3997195</v>
      </c>
      <c r="L598" s="21"/>
      <c r="M598" s="31">
        <v>169435.39</v>
      </c>
      <c r="N598" s="21"/>
      <c r="O598" s="32">
        <v>3.86</v>
      </c>
      <c r="P598" s="21"/>
    </row>
    <row r="599" spans="1:16" ht="12.75" customHeight="1" x14ac:dyDescent="0.2">
      <c r="A599" s="30" t="s">
        <v>344</v>
      </c>
      <c r="B599" s="21"/>
      <c r="C599" s="30" t="s">
        <v>345</v>
      </c>
      <c r="D599" s="21"/>
      <c r="E599" s="21"/>
      <c r="F599" s="21"/>
      <c r="G599" s="21"/>
      <c r="H599" s="21"/>
      <c r="I599" s="31">
        <v>3997195</v>
      </c>
      <c r="J599" s="21"/>
      <c r="K599" s="31">
        <v>3997195</v>
      </c>
      <c r="L599" s="21"/>
      <c r="M599" s="31">
        <v>169435.39</v>
      </c>
      <c r="N599" s="21"/>
      <c r="O599" s="32">
        <v>3.86</v>
      </c>
      <c r="P599" s="21"/>
    </row>
    <row r="600" spans="1:16" ht="12.75" customHeight="1" x14ac:dyDescent="0.2">
      <c r="A600" s="27" t="s">
        <v>348</v>
      </c>
      <c r="B600" s="21"/>
      <c r="C600" s="27" t="s">
        <v>349</v>
      </c>
      <c r="D600" s="21"/>
      <c r="E600" s="21"/>
      <c r="F600" s="21"/>
      <c r="G600" s="21"/>
      <c r="H600" s="21"/>
      <c r="I600" s="28">
        <v>5000</v>
      </c>
      <c r="J600" s="21"/>
      <c r="K600" s="28">
        <v>5000</v>
      </c>
      <c r="L600" s="21"/>
      <c r="M600" s="28">
        <v>0</v>
      </c>
      <c r="N600" s="21"/>
      <c r="O600" s="29">
        <v>0</v>
      </c>
      <c r="P600" s="21"/>
    </row>
    <row r="601" spans="1:16" ht="12.75" customHeight="1" x14ac:dyDescent="0.2">
      <c r="A601" s="20" t="s">
        <v>134</v>
      </c>
      <c r="B601" s="21"/>
      <c r="C601" s="21"/>
      <c r="D601" s="21"/>
      <c r="E601" s="21"/>
      <c r="F601" s="21"/>
      <c r="G601" s="21"/>
      <c r="H601" s="21"/>
      <c r="I601" s="22">
        <v>5000</v>
      </c>
      <c r="J601" s="21"/>
      <c r="K601" s="22">
        <v>5000</v>
      </c>
      <c r="L601" s="21"/>
      <c r="M601" s="22">
        <v>0</v>
      </c>
      <c r="N601" s="21"/>
      <c r="O601" s="23">
        <v>0</v>
      </c>
      <c r="P601" s="21"/>
    </row>
    <row r="602" spans="1:16" ht="12.75" customHeight="1" x14ac:dyDescent="0.2">
      <c r="A602" s="20" t="s">
        <v>465</v>
      </c>
      <c r="B602" s="21"/>
      <c r="C602" s="21"/>
      <c r="D602" s="21"/>
      <c r="E602" s="21"/>
      <c r="F602" s="21"/>
      <c r="G602" s="21"/>
      <c r="H602" s="21"/>
      <c r="I602" s="22">
        <v>5000</v>
      </c>
      <c r="J602" s="21"/>
      <c r="K602" s="22">
        <v>5000</v>
      </c>
      <c r="L602" s="21"/>
      <c r="M602" s="22">
        <v>0</v>
      </c>
      <c r="N602" s="21"/>
      <c r="O602" s="23">
        <v>0</v>
      </c>
      <c r="P602" s="21"/>
    </row>
    <row r="603" spans="1:16" ht="12.75" customHeight="1" x14ac:dyDescent="0.2">
      <c r="A603" s="24" t="s">
        <v>257</v>
      </c>
      <c r="B603" s="21"/>
      <c r="C603" s="24" t="s">
        <v>258</v>
      </c>
      <c r="D603" s="21"/>
      <c r="E603" s="21"/>
      <c r="F603" s="21"/>
      <c r="G603" s="21"/>
      <c r="H603" s="21"/>
      <c r="I603" s="25">
        <v>5000</v>
      </c>
      <c r="J603" s="21"/>
      <c r="K603" s="25">
        <v>5000</v>
      </c>
      <c r="L603" s="21"/>
      <c r="M603" s="25">
        <v>0</v>
      </c>
      <c r="N603" s="21"/>
      <c r="O603" s="26">
        <v>0</v>
      </c>
      <c r="P603" s="21"/>
    </row>
    <row r="604" spans="1:16" ht="12.75" customHeight="1" x14ac:dyDescent="0.2">
      <c r="A604" s="27" t="s">
        <v>350</v>
      </c>
      <c r="B604" s="21"/>
      <c r="C604" s="27" t="s">
        <v>351</v>
      </c>
      <c r="D604" s="21"/>
      <c r="E604" s="21"/>
      <c r="F604" s="21"/>
      <c r="G604" s="21"/>
      <c r="H604" s="21"/>
      <c r="I604" s="28">
        <v>45000</v>
      </c>
      <c r="J604" s="21"/>
      <c r="K604" s="28">
        <v>45000</v>
      </c>
      <c r="L604" s="21"/>
      <c r="M604" s="28">
        <v>0</v>
      </c>
      <c r="N604" s="21"/>
      <c r="O604" s="29">
        <v>0</v>
      </c>
      <c r="P604" s="21"/>
    </row>
    <row r="605" spans="1:16" ht="12.75" customHeight="1" x14ac:dyDescent="0.2">
      <c r="A605" s="20" t="s">
        <v>137</v>
      </c>
      <c r="B605" s="21"/>
      <c r="C605" s="21"/>
      <c r="D605" s="21"/>
      <c r="E605" s="21"/>
      <c r="F605" s="21"/>
      <c r="G605" s="21"/>
      <c r="H605" s="21"/>
      <c r="I605" s="22">
        <v>45000</v>
      </c>
      <c r="J605" s="21"/>
      <c r="K605" s="22">
        <v>45000</v>
      </c>
      <c r="L605" s="21"/>
      <c r="M605" s="22">
        <v>0</v>
      </c>
      <c r="N605" s="21"/>
      <c r="O605" s="23">
        <v>0</v>
      </c>
      <c r="P605" s="21"/>
    </row>
    <row r="606" spans="1:16" ht="12.75" customHeight="1" x14ac:dyDescent="0.2">
      <c r="A606" s="20" t="s">
        <v>468</v>
      </c>
      <c r="B606" s="21"/>
      <c r="C606" s="21"/>
      <c r="D606" s="21"/>
      <c r="E606" s="21"/>
      <c r="F606" s="21"/>
      <c r="G606" s="21"/>
      <c r="H606" s="21"/>
      <c r="I606" s="22">
        <v>45000</v>
      </c>
      <c r="J606" s="21"/>
      <c r="K606" s="22">
        <v>45000</v>
      </c>
      <c r="L606" s="21"/>
      <c r="M606" s="22">
        <v>0</v>
      </c>
      <c r="N606" s="21"/>
      <c r="O606" s="23">
        <v>0</v>
      </c>
      <c r="P606" s="21"/>
    </row>
    <row r="607" spans="1:16" ht="12.75" customHeight="1" x14ac:dyDescent="0.2">
      <c r="A607" s="24" t="s">
        <v>257</v>
      </c>
      <c r="B607" s="21"/>
      <c r="C607" s="24" t="s">
        <v>258</v>
      </c>
      <c r="D607" s="21"/>
      <c r="E607" s="21"/>
      <c r="F607" s="21"/>
      <c r="G607" s="21"/>
      <c r="H607" s="21"/>
      <c r="I607" s="25">
        <v>45000</v>
      </c>
      <c r="J607" s="21"/>
      <c r="K607" s="25">
        <v>45000</v>
      </c>
      <c r="L607" s="21"/>
      <c r="M607" s="25">
        <v>0</v>
      </c>
      <c r="N607" s="21"/>
      <c r="O607" s="26">
        <v>0</v>
      </c>
      <c r="P607" s="21"/>
    </row>
    <row r="608" spans="1:16" ht="12.75" customHeight="1" x14ac:dyDescent="0.2">
      <c r="A608" s="27" t="s">
        <v>352</v>
      </c>
      <c r="B608" s="21"/>
      <c r="C608" s="27" t="s">
        <v>353</v>
      </c>
      <c r="D608" s="21"/>
      <c r="E608" s="21"/>
      <c r="F608" s="21"/>
      <c r="G608" s="21"/>
      <c r="H608" s="21"/>
      <c r="I608" s="28">
        <v>50000</v>
      </c>
      <c r="J608" s="21"/>
      <c r="K608" s="28">
        <v>50000</v>
      </c>
      <c r="L608" s="21"/>
      <c r="M608" s="28">
        <v>93875.99</v>
      </c>
      <c r="N608" s="21"/>
      <c r="O608" s="64">
        <f>M608/K608*100</f>
        <v>187.75198000000003</v>
      </c>
      <c r="P608" s="65"/>
    </row>
    <row r="609" spans="1:16" ht="12.75" customHeight="1" x14ac:dyDescent="0.2">
      <c r="A609" s="20" t="s">
        <v>134</v>
      </c>
      <c r="B609" s="21"/>
      <c r="C609" s="21"/>
      <c r="D609" s="21"/>
      <c r="E609" s="21"/>
      <c r="F609" s="21"/>
      <c r="G609" s="21"/>
      <c r="H609" s="21"/>
      <c r="I609" s="22">
        <v>0</v>
      </c>
      <c r="J609" s="21"/>
      <c r="K609" s="22">
        <v>0</v>
      </c>
      <c r="L609" s="21"/>
      <c r="M609" s="22">
        <v>43875.99</v>
      </c>
      <c r="N609" s="21"/>
      <c r="O609" s="23">
        <v>0</v>
      </c>
      <c r="P609" s="21"/>
    </row>
    <row r="610" spans="1:16" ht="12.75" customHeight="1" x14ac:dyDescent="0.2">
      <c r="A610" s="20" t="s">
        <v>465</v>
      </c>
      <c r="B610" s="21"/>
      <c r="C610" s="21"/>
      <c r="D610" s="21"/>
      <c r="E610" s="21"/>
      <c r="F610" s="21"/>
      <c r="G610" s="21"/>
      <c r="H610" s="21"/>
      <c r="I610" s="22">
        <v>0</v>
      </c>
      <c r="J610" s="21"/>
      <c r="K610" s="22">
        <v>0</v>
      </c>
      <c r="L610" s="21"/>
      <c r="M610" s="22">
        <v>43875.99</v>
      </c>
      <c r="N610" s="21"/>
      <c r="O610" s="23">
        <v>0</v>
      </c>
      <c r="P610" s="21"/>
    </row>
    <row r="611" spans="1:16" ht="12.75" customHeight="1" x14ac:dyDescent="0.2">
      <c r="A611" s="24" t="s">
        <v>181</v>
      </c>
      <c r="B611" s="21"/>
      <c r="C611" s="24" t="s">
        <v>182</v>
      </c>
      <c r="D611" s="21"/>
      <c r="E611" s="21"/>
      <c r="F611" s="21"/>
      <c r="G611" s="21"/>
      <c r="H611" s="21"/>
      <c r="I611" s="25">
        <v>0</v>
      </c>
      <c r="J611" s="21"/>
      <c r="K611" s="25">
        <v>0</v>
      </c>
      <c r="L611" s="21"/>
      <c r="M611" s="25">
        <v>42521.99</v>
      </c>
      <c r="N611" s="21"/>
      <c r="O611" s="26">
        <v>0</v>
      </c>
      <c r="P611" s="21"/>
    </row>
    <row r="612" spans="1:16" ht="12.75" customHeight="1" x14ac:dyDescent="0.2">
      <c r="A612" s="36" t="s">
        <v>229</v>
      </c>
      <c r="B612" s="21"/>
      <c r="C612" s="36" t="s">
        <v>230</v>
      </c>
      <c r="D612" s="21"/>
      <c r="E612" s="21"/>
      <c r="F612" s="21"/>
      <c r="G612" s="21"/>
      <c r="H612" s="21"/>
      <c r="I612" s="50" t="s">
        <v>0</v>
      </c>
      <c r="J612" s="21"/>
      <c r="K612" s="50" t="s">
        <v>0</v>
      </c>
      <c r="L612" s="21"/>
      <c r="M612" s="50">
        <v>25146.99</v>
      </c>
      <c r="N612" s="21"/>
      <c r="O612" s="72" t="s">
        <v>0</v>
      </c>
      <c r="P612" s="21"/>
    </row>
    <row r="613" spans="1:16" ht="12.75" customHeight="1" x14ac:dyDescent="0.2">
      <c r="A613" s="36" t="s">
        <v>231</v>
      </c>
      <c r="B613" s="21"/>
      <c r="C613" s="36" t="s">
        <v>232</v>
      </c>
      <c r="D613" s="21"/>
      <c r="E613" s="21"/>
      <c r="F613" s="21"/>
      <c r="G613" s="21"/>
      <c r="H613" s="21"/>
      <c r="I613" s="50" t="s">
        <v>0</v>
      </c>
      <c r="J613" s="21"/>
      <c r="K613" s="50" t="s">
        <v>0</v>
      </c>
      <c r="L613" s="21"/>
      <c r="M613" s="50">
        <v>17375</v>
      </c>
      <c r="N613" s="21"/>
      <c r="O613" s="72" t="s">
        <v>0</v>
      </c>
      <c r="P613" s="21"/>
    </row>
    <row r="614" spans="1:16" ht="12.75" customHeight="1" x14ac:dyDescent="0.2">
      <c r="A614" s="24" t="s">
        <v>257</v>
      </c>
      <c r="B614" s="21"/>
      <c r="C614" s="24" t="s">
        <v>258</v>
      </c>
      <c r="D614" s="21"/>
      <c r="E614" s="21"/>
      <c r="F614" s="21"/>
      <c r="G614" s="21"/>
      <c r="H614" s="21"/>
      <c r="I614" s="25">
        <v>0</v>
      </c>
      <c r="J614" s="21"/>
      <c r="K614" s="25">
        <v>0</v>
      </c>
      <c r="L614" s="21"/>
      <c r="M614" s="25">
        <v>1354</v>
      </c>
      <c r="N614" s="21"/>
      <c r="O614" s="26">
        <v>0</v>
      </c>
      <c r="P614" s="21"/>
    </row>
    <row r="615" spans="1:16" ht="12.75" customHeight="1" x14ac:dyDescent="0.2">
      <c r="A615" s="36" t="s">
        <v>360</v>
      </c>
      <c r="B615" s="21"/>
      <c r="C615" s="36" t="s">
        <v>361</v>
      </c>
      <c r="D615" s="21"/>
      <c r="E615" s="21"/>
      <c r="F615" s="21"/>
      <c r="G615" s="21"/>
      <c r="H615" s="21"/>
      <c r="I615" s="50" t="s">
        <v>0</v>
      </c>
      <c r="J615" s="21"/>
      <c r="K615" s="50" t="s">
        <v>0</v>
      </c>
      <c r="L615" s="21"/>
      <c r="M615" s="50">
        <v>1354</v>
      </c>
      <c r="N615" s="21"/>
      <c r="O615" s="72" t="s">
        <v>0</v>
      </c>
      <c r="P615" s="21"/>
    </row>
    <row r="616" spans="1:16" ht="12.75" customHeight="1" x14ac:dyDescent="0.2">
      <c r="A616" s="20" t="s">
        <v>137</v>
      </c>
      <c r="B616" s="21"/>
      <c r="C616" s="21"/>
      <c r="D616" s="21"/>
      <c r="E616" s="21"/>
      <c r="F616" s="21"/>
      <c r="G616" s="21"/>
      <c r="H616" s="21"/>
      <c r="I616" s="22">
        <v>50000</v>
      </c>
      <c r="J616" s="21"/>
      <c r="K616" s="22">
        <v>50000</v>
      </c>
      <c r="L616" s="21"/>
      <c r="M616" s="22">
        <v>50000</v>
      </c>
      <c r="N616" s="21"/>
      <c r="O616" s="23">
        <v>100</v>
      </c>
      <c r="P616" s="21"/>
    </row>
    <row r="617" spans="1:16" ht="12.75" customHeight="1" x14ac:dyDescent="0.2">
      <c r="A617" s="20" t="s">
        <v>470</v>
      </c>
      <c r="B617" s="21"/>
      <c r="C617" s="21"/>
      <c r="D617" s="21"/>
      <c r="E617" s="21"/>
      <c r="F617" s="21"/>
      <c r="G617" s="21"/>
      <c r="H617" s="21"/>
      <c r="I617" s="22">
        <v>50000</v>
      </c>
      <c r="J617" s="21"/>
      <c r="K617" s="22">
        <v>50000</v>
      </c>
      <c r="L617" s="21"/>
      <c r="M617" s="22">
        <v>50000</v>
      </c>
      <c r="N617" s="21"/>
      <c r="O617" s="23">
        <v>100</v>
      </c>
      <c r="P617" s="21"/>
    </row>
    <row r="618" spans="1:16" ht="12.75" customHeight="1" x14ac:dyDescent="0.2">
      <c r="A618" s="24" t="s">
        <v>181</v>
      </c>
      <c r="B618" s="21"/>
      <c r="C618" s="24" t="s">
        <v>182</v>
      </c>
      <c r="D618" s="21"/>
      <c r="E618" s="21"/>
      <c r="F618" s="21"/>
      <c r="G618" s="21"/>
      <c r="H618" s="21"/>
      <c r="I618" s="25">
        <v>50000</v>
      </c>
      <c r="J618" s="21"/>
      <c r="K618" s="25">
        <v>50000</v>
      </c>
      <c r="L618" s="21"/>
      <c r="M618" s="25">
        <v>50000</v>
      </c>
      <c r="N618" s="21"/>
      <c r="O618" s="26">
        <v>100</v>
      </c>
      <c r="P618" s="21"/>
    </row>
    <row r="619" spans="1:16" ht="12.75" customHeight="1" x14ac:dyDescent="0.2">
      <c r="A619" s="36" t="s">
        <v>229</v>
      </c>
      <c r="B619" s="21"/>
      <c r="C619" s="36" t="s">
        <v>230</v>
      </c>
      <c r="D619" s="21"/>
      <c r="E619" s="21"/>
      <c r="F619" s="21"/>
      <c r="G619" s="21"/>
      <c r="H619" s="21"/>
      <c r="I619" s="50" t="s">
        <v>0</v>
      </c>
      <c r="J619" s="21"/>
      <c r="K619" s="50" t="s">
        <v>0</v>
      </c>
      <c r="L619" s="21"/>
      <c r="M619" s="50">
        <v>50000</v>
      </c>
      <c r="N619" s="21"/>
      <c r="O619" s="72" t="s">
        <v>0</v>
      </c>
      <c r="P619" s="21"/>
    </row>
    <row r="620" spans="1:16" ht="12.75" customHeight="1" x14ac:dyDescent="0.2">
      <c r="A620" s="27" t="s">
        <v>354</v>
      </c>
      <c r="B620" s="21"/>
      <c r="C620" s="27" t="s">
        <v>355</v>
      </c>
      <c r="D620" s="21"/>
      <c r="E620" s="21"/>
      <c r="F620" s="21"/>
      <c r="G620" s="21"/>
      <c r="H620" s="21"/>
      <c r="I620" s="28">
        <v>50000</v>
      </c>
      <c r="J620" s="21"/>
      <c r="K620" s="28">
        <v>50000</v>
      </c>
      <c r="L620" s="21"/>
      <c r="M620" s="28">
        <v>27805.16</v>
      </c>
      <c r="N620" s="21"/>
      <c r="O620" s="64">
        <f>M620/K620*100</f>
        <v>55.610320000000002</v>
      </c>
      <c r="P620" s="65"/>
    </row>
    <row r="621" spans="1:16" ht="12.75" customHeight="1" x14ac:dyDescent="0.2">
      <c r="A621" s="20" t="s">
        <v>134</v>
      </c>
      <c r="B621" s="21"/>
      <c r="C621" s="21"/>
      <c r="D621" s="21"/>
      <c r="E621" s="21"/>
      <c r="F621" s="21"/>
      <c r="G621" s="21"/>
      <c r="H621" s="21"/>
      <c r="I621" s="22">
        <v>50000</v>
      </c>
      <c r="J621" s="21"/>
      <c r="K621" s="22">
        <v>50000</v>
      </c>
      <c r="L621" s="21"/>
      <c r="M621" s="22">
        <v>27805.16</v>
      </c>
      <c r="N621" s="21"/>
      <c r="O621" s="23">
        <v>55.61</v>
      </c>
      <c r="P621" s="21"/>
    </row>
    <row r="622" spans="1:16" ht="12.75" customHeight="1" x14ac:dyDescent="0.2">
      <c r="A622" s="20" t="s">
        <v>465</v>
      </c>
      <c r="B622" s="21"/>
      <c r="C622" s="21"/>
      <c r="D622" s="21"/>
      <c r="E622" s="21"/>
      <c r="F622" s="21"/>
      <c r="G622" s="21"/>
      <c r="H622" s="21"/>
      <c r="I622" s="22">
        <v>50000</v>
      </c>
      <c r="J622" s="21"/>
      <c r="K622" s="22">
        <v>50000</v>
      </c>
      <c r="L622" s="21"/>
      <c r="M622" s="22">
        <v>27805.16</v>
      </c>
      <c r="N622" s="21"/>
      <c r="O622" s="23">
        <v>55.61</v>
      </c>
      <c r="P622" s="21"/>
    </row>
    <row r="623" spans="1:16" ht="12.75" customHeight="1" x14ac:dyDescent="0.2">
      <c r="A623" s="24" t="s">
        <v>199</v>
      </c>
      <c r="B623" s="21"/>
      <c r="C623" s="24" t="s">
        <v>200</v>
      </c>
      <c r="D623" s="21"/>
      <c r="E623" s="21"/>
      <c r="F623" s="21"/>
      <c r="G623" s="21"/>
      <c r="H623" s="21"/>
      <c r="I623" s="25">
        <v>50000</v>
      </c>
      <c r="J623" s="21"/>
      <c r="K623" s="25">
        <v>50000</v>
      </c>
      <c r="L623" s="21"/>
      <c r="M623" s="25">
        <v>27805.16</v>
      </c>
      <c r="N623" s="21"/>
      <c r="O623" s="26">
        <v>55.61</v>
      </c>
      <c r="P623" s="21"/>
    </row>
    <row r="624" spans="1:16" ht="12.75" customHeight="1" x14ac:dyDescent="0.2">
      <c r="A624" s="36" t="s">
        <v>346</v>
      </c>
      <c r="B624" s="21"/>
      <c r="C624" s="36" t="s">
        <v>347</v>
      </c>
      <c r="D624" s="21"/>
      <c r="E624" s="21"/>
      <c r="F624" s="21"/>
      <c r="G624" s="21"/>
      <c r="H624" s="21"/>
      <c r="I624" s="50" t="s">
        <v>0</v>
      </c>
      <c r="J624" s="21"/>
      <c r="K624" s="50" t="s">
        <v>0</v>
      </c>
      <c r="L624" s="21"/>
      <c r="M624" s="50">
        <v>27805.16</v>
      </c>
      <c r="N624" s="21"/>
      <c r="O624" s="72" t="s">
        <v>0</v>
      </c>
      <c r="P624" s="21"/>
    </row>
    <row r="625" spans="1:16" ht="12.75" customHeight="1" x14ac:dyDescent="0.2">
      <c r="A625" s="27" t="s">
        <v>356</v>
      </c>
      <c r="B625" s="21"/>
      <c r="C625" s="27" t="s">
        <v>357</v>
      </c>
      <c r="D625" s="21"/>
      <c r="E625" s="21"/>
      <c r="F625" s="21"/>
      <c r="G625" s="21"/>
      <c r="H625" s="21"/>
      <c r="I625" s="28">
        <v>110000</v>
      </c>
      <c r="J625" s="21"/>
      <c r="K625" s="28">
        <v>110000</v>
      </c>
      <c r="L625" s="21"/>
      <c r="M625" s="28">
        <v>0</v>
      </c>
      <c r="N625" s="21"/>
      <c r="O625" s="29">
        <v>0</v>
      </c>
      <c r="P625" s="21"/>
    </row>
    <row r="626" spans="1:16" ht="12.75" customHeight="1" x14ac:dyDescent="0.2">
      <c r="A626" s="20" t="s">
        <v>137</v>
      </c>
      <c r="B626" s="21"/>
      <c r="C626" s="21"/>
      <c r="D626" s="21"/>
      <c r="E626" s="21"/>
      <c r="F626" s="21"/>
      <c r="G626" s="21"/>
      <c r="H626" s="21"/>
      <c r="I626" s="22">
        <v>110000</v>
      </c>
      <c r="J626" s="21"/>
      <c r="K626" s="22">
        <v>110000</v>
      </c>
      <c r="L626" s="21"/>
      <c r="M626" s="22">
        <v>0</v>
      </c>
      <c r="N626" s="21"/>
      <c r="O626" s="23">
        <v>0</v>
      </c>
      <c r="P626" s="21"/>
    </row>
    <row r="627" spans="1:16" ht="12.75" customHeight="1" x14ac:dyDescent="0.2">
      <c r="A627" s="20" t="s">
        <v>468</v>
      </c>
      <c r="B627" s="21"/>
      <c r="C627" s="21"/>
      <c r="D627" s="21"/>
      <c r="E627" s="21"/>
      <c r="F627" s="21"/>
      <c r="G627" s="21"/>
      <c r="H627" s="21"/>
      <c r="I627" s="22">
        <v>110000</v>
      </c>
      <c r="J627" s="21"/>
      <c r="K627" s="22">
        <v>110000</v>
      </c>
      <c r="L627" s="21"/>
      <c r="M627" s="22">
        <v>0</v>
      </c>
      <c r="N627" s="21"/>
      <c r="O627" s="23">
        <v>0</v>
      </c>
      <c r="P627" s="21"/>
    </row>
    <row r="628" spans="1:16" ht="12.75" customHeight="1" x14ac:dyDescent="0.2">
      <c r="A628" s="24" t="s">
        <v>261</v>
      </c>
      <c r="B628" s="21"/>
      <c r="C628" s="24" t="s">
        <v>262</v>
      </c>
      <c r="D628" s="21"/>
      <c r="E628" s="21"/>
      <c r="F628" s="21"/>
      <c r="G628" s="21"/>
      <c r="H628" s="21"/>
      <c r="I628" s="25">
        <v>110000</v>
      </c>
      <c r="J628" s="21"/>
      <c r="K628" s="25">
        <v>110000</v>
      </c>
      <c r="L628" s="21"/>
      <c r="M628" s="25">
        <v>0</v>
      </c>
      <c r="N628" s="21"/>
      <c r="O628" s="26">
        <v>0</v>
      </c>
      <c r="P628" s="21"/>
    </row>
    <row r="629" spans="1:16" ht="12.75" customHeight="1" x14ac:dyDescent="0.2">
      <c r="A629" s="27" t="s">
        <v>358</v>
      </c>
      <c r="B629" s="21"/>
      <c r="C629" s="27" t="s">
        <v>359</v>
      </c>
      <c r="D629" s="21"/>
      <c r="E629" s="21"/>
      <c r="F629" s="21"/>
      <c r="G629" s="21"/>
      <c r="H629" s="21"/>
      <c r="I629" s="28">
        <v>19250</v>
      </c>
      <c r="J629" s="21"/>
      <c r="K629" s="28">
        <v>19250</v>
      </c>
      <c r="L629" s="21"/>
      <c r="M629" s="28">
        <v>3026.79</v>
      </c>
      <c r="N629" s="21"/>
      <c r="O629" s="64">
        <f>M629/K629*100</f>
        <v>15.723584415584416</v>
      </c>
      <c r="P629" s="65"/>
    </row>
    <row r="630" spans="1:16" ht="12.75" customHeight="1" x14ac:dyDescent="0.2">
      <c r="A630" s="20" t="s">
        <v>134</v>
      </c>
      <c r="B630" s="21"/>
      <c r="C630" s="21"/>
      <c r="D630" s="21"/>
      <c r="E630" s="21"/>
      <c r="F630" s="21"/>
      <c r="G630" s="21"/>
      <c r="H630" s="21"/>
      <c r="I630" s="22">
        <v>7000</v>
      </c>
      <c r="J630" s="21"/>
      <c r="K630" s="22">
        <v>7000</v>
      </c>
      <c r="L630" s="21"/>
      <c r="M630" s="22">
        <v>1654.29</v>
      </c>
      <c r="N630" s="21"/>
      <c r="O630" s="23" t="s">
        <v>0</v>
      </c>
      <c r="P630" s="21"/>
    </row>
    <row r="631" spans="1:16" ht="12.75" customHeight="1" x14ac:dyDescent="0.2">
      <c r="A631" s="20" t="s">
        <v>465</v>
      </c>
      <c r="B631" s="21"/>
      <c r="C631" s="21"/>
      <c r="D631" s="21"/>
      <c r="E631" s="21"/>
      <c r="F631" s="21"/>
      <c r="G631" s="21"/>
      <c r="H631" s="21"/>
      <c r="I631" s="22">
        <v>7000</v>
      </c>
      <c r="J631" s="21"/>
      <c r="K631" s="22">
        <v>7000</v>
      </c>
      <c r="L631" s="21"/>
      <c r="M631" s="22">
        <v>1654.29</v>
      </c>
      <c r="N631" s="21"/>
      <c r="O631" s="23" t="s">
        <v>0</v>
      </c>
      <c r="P631" s="21"/>
    </row>
    <row r="632" spans="1:16" ht="12.75" customHeight="1" x14ac:dyDescent="0.2">
      <c r="A632" s="24" t="s">
        <v>257</v>
      </c>
      <c r="B632" s="21"/>
      <c r="C632" s="24" t="s">
        <v>258</v>
      </c>
      <c r="D632" s="21"/>
      <c r="E632" s="21"/>
      <c r="F632" s="21"/>
      <c r="G632" s="21"/>
      <c r="H632" s="21"/>
      <c r="I632" s="25">
        <v>7000</v>
      </c>
      <c r="J632" s="21"/>
      <c r="K632" s="25">
        <v>7000</v>
      </c>
      <c r="L632" s="21"/>
      <c r="M632" s="25">
        <v>1654.29</v>
      </c>
      <c r="N632" s="21"/>
      <c r="O632" s="26" t="s">
        <v>0</v>
      </c>
      <c r="P632" s="21"/>
    </row>
    <row r="633" spans="1:16" ht="12.75" customHeight="1" x14ac:dyDescent="0.2">
      <c r="A633" s="36" t="s">
        <v>360</v>
      </c>
      <c r="B633" s="21"/>
      <c r="C633" s="36" t="s">
        <v>361</v>
      </c>
      <c r="D633" s="21"/>
      <c r="E633" s="21"/>
      <c r="F633" s="21"/>
      <c r="G633" s="21"/>
      <c r="H633" s="21"/>
      <c r="I633" s="50" t="s">
        <v>0</v>
      </c>
      <c r="J633" s="21"/>
      <c r="K633" s="50" t="s">
        <v>0</v>
      </c>
      <c r="L633" s="21"/>
      <c r="M633" s="50">
        <v>1654.29</v>
      </c>
      <c r="N633" s="21"/>
      <c r="O633" s="72" t="s">
        <v>0</v>
      </c>
      <c r="P633" s="21"/>
    </row>
    <row r="634" spans="1:16" ht="12.75" customHeight="1" x14ac:dyDescent="0.2">
      <c r="A634" s="20" t="s">
        <v>137</v>
      </c>
      <c r="B634" s="21"/>
      <c r="C634" s="21"/>
      <c r="D634" s="21"/>
      <c r="E634" s="21"/>
      <c r="F634" s="21"/>
      <c r="G634" s="21"/>
      <c r="H634" s="21"/>
      <c r="I634" s="22">
        <v>12250</v>
      </c>
      <c r="J634" s="21"/>
      <c r="K634" s="22">
        <v>12250</v>
      </c>
      <c r="L634" s="21"/>
      <c r="M634" s="22">
        <v>1372.5</v>
      </c>
      <c r="N634" s="21"/>
      <c r="O634" s="71">
        <f>M634/K634*100</f>
        <v>11.204081632653061</v>
      </c>
      <c r="P634" s="65"/>
    </row>
    <row r="635" spans="1:16" ht="12.75" customHeight="1" x14ac:dyDescent="0.2">
      <c r="A635" s="20" t="s">
        <v>469</v>
      </c>
      <c r="B635" s="21"/>
      <c r="C635" s="21"/>
      <c r="D635" s="21"/>
      <c r="E635" s="21"/>
      <c r="F635" s="21"/>
      <c r="G635" s="21"/>
      <c r="H635" s="21"/>
      <c r="I635" s="22">
        <v>12250</v>
      </c>
      <c r="J635" s="21"/>
      <c r="K635" s="22">
        <v>12250</v>
      </c>
      <c r="L635" s="21"/>
      <c r="M635" s="22">
        <v>1372.5</v>
      </c>
      <c r="N635" s="21"/>
      <c r="O635" s="71">
        <f>M635/K635*100</f>
        <v>11.204081632653061</v>
      </c>
      <c r="P635" s="65"/>
    </row>
    <row r="636" spans="1:16" ht="12.75" customHeight="1" x14ac:dyDescent="0.2">
      <c r="A636" s="24" t="s">
        <v>181</v>
      </c>
      <c r="B636" s="21"/>
      <c r="C636" s="24" t="s">
        <v>182</v>
      </c>
      <c r="D636" s="21"/>
      <c r="E636" s="21"/>
      <c r="F636" s="21"/>
      <c r="G636" s="21"/>
      <c r="H636" s="21"/>
      <c r="I636" s="25">
        <v>2250</v>
      </c>
      <c r="J636" s="21"/>
      <c r="K636" s="25">
        <v>2250</v>
      </c>
      <c r="L636" s="21"/>
      <c r="M636" s="25">
        <v>1372.5</v>
      </c>
      <c r="N636" s="21"/>
      <c r="O636" s="26">
        <f>M636/K636*100</f>
        <v>61</v>
      </c>
      <c r="P636" s="21"/>
    </row>
    <row r="637" spans="1:16" ht="12.75" customHeight="1" x14ac:dyDescent="0.2">
      <c r="A637" s="36" t="s">
        <v>227</v>
      </c>
      <c r="B637" s="21"/>
      <c r="C637" s="36" t="s">
        <v>228</v>
      </c>
      <c r="D637" s="21"/>
      <c r="E637" s="21"/>
      <c r="F637" s="21"/>
      <c r="G637" s="21"/>
      <c r="H637" s="21"/>
      <c r="I637" s="50" t="s">
        <v>0</v>
      </c>
      <c r="J637" s="21"/>
      <c r="K637" s="50" t="s">
        <v>0</v>
      </c>
      <c r="L637" s="21"/>
      <c r="M637" s="50">
        <v>772.5</v>
      </c>
      <c r="N637" s="21"/>
      <c r="O637" s="72" t="s">
        <v>0</v>
      </c>
      <c r="P637" s="21"/>
    </row>
    <row r="638" spans="1:16" ht="12.75" customHeight="1" x14ac:dyDescent="0.2">
      <c r="A638" s="36" t="s">
        <v>231</v>
      </c>
      <c r="B638" s="21"/>
      <c r="C638" s="36" t="s">
        <v>232</v>
      </c>
      <c r="D638" s="21"/>
      <c r="E638" s="21"/>
      <c r="F638" s="21"/>
      <c r="G638" s="21"/>
      <c r="H638" s="21"/>
      <c r="I638" s="50" t="s">
        <v>0</v>
      </c>
      <c r="J638" s="21"/>
      <c r="K638" s="50" t="s">
        <v>0</v>
      </c>
      <c r="L638" s="21"/>
      <c r="M638" s="50">
        <v>600</v>
      </c>
      <c r="N638" s="21"/>
      <c r="O638" s="72" t="s">
        <v>0</v>
      </c>
      <c r="P638" s="21"/>
    </row>
    <row r="639" spans="1:16" ht="12.75" customHeight="1" x14ac:dyDescent="0.2">
      <c r="A639" s="24" t="s">
        <v>257</v>
      </c>
      <c r="B639" s="21"/>
      <c r="C639" s="24" t="s">
        <v>258</v>
      </c>
      <c r="D639" s="21"/>
      <c r="E639" s="21"/>
      <c r="F639" s="21"/>
      <c r="G639" s="21"/>
      <c r="H639" s="21"/>
      <c r="I639" s="25">
        <v>10000</v>
      </c>
      <c r="J639" s="21"/>
      <c r="K639" s="25">
        <v>10000</v>
      </c>
      <c r="L639" s="21"/>
      <c r="M639" s="25">
        <v>0</v>
      </c>
      <c r="N639" s="21"/>
      <c r="O639" s="26">
        <v>0</v>
      </c>
      <c r="P639" s="21"/>
    </row>
    <row r="640" spans="1:16" ht="12.75" customHeight="1" x14ac:dyDescent="0.2">
      <c r="A640" s="27" t="s">
        <v>362</v>
      </c>
      <c r="B640" s="21"/>
      <c r="C640" s="27" t="s">
        <v>363</v>
      </c>
      <c r="D640" s="21"/>
      <c r="E640" s="21"/>
      <c r="F640" s="21"/>
      <c r="G640" s="21"/>
      <c r="H640" s="21"/>
      <c r="I640" s="28">
        <v>1500000</v>
      </c>
      <c r="J640" s="21"/>
      <c r="K640" s="28">
        <v>1500000</v>
      </c>
      <c r="L640" s="21"/>
      <c r="M640" s="28">
        <v>0</v>
      </c>
      <c r="N640" s="21"/>
      <c r="O640" s="29">
        <v>0</v>
      </c>
      <c r="P640" s="21"/>
    </row>
    <row r="641" spans="1:16" ht="12.75" customHeight="1" x14ac:dyDescent="0.2">
      <c r="A641" s="20" t="s">
        <v>137</v>
      </c>
      <c r="B641" s="21"/>
      <c r="C641" s="21"/>
      <c r="D641" s="21"/>
      <c r="E641" s="21"/>
      <c r="F641" s="21"/>
      <c r="G641" s="21"/>
      <c r="H641" s="21"/>
      <c r="I641" s="22">
        <v>1500000</v>
      </c>
      <c r="J641" s="21"/>
      <c r="K641" s="22">
        <v>1500000</v>
      </c>
      <c r="L641" s="21"/>
      <c r="M641" s="22">
        <v>0</v>
      </c>
      <c r="N641" s="21"/>
      <c r="O641" s="23">
        <v>0</v>
      </c>
      <c r="P641" s="21"/>
    </row>
    <row r="642" spans="1:16" ht="12.75" customHeight="1" x14ac:dyDescent="0.2">
      <c r="A642" s="20" t="s">
        <v>468</v>
      </c>
      <c r="B642" s="21"/>
      <c r="C642" s="21"/>
      <c r="D642" s="21"/>
      <c r="E642" s="21"/>
      <c r="F642" s="21"/>
      <c r="G642" s="21"/>
      <c r="H642" s="21"/>
      <c r="I642" s="22">
        <v>1500000</v>
      </c>
      <c r="J642" s="21"/>
      <c r="K642" s="22">
        <v>1500000</v>
      </c>
      <c r="L642" s="21"/>
      <c r="M642" s="22">
        <v>0</v>
      </c>
      <c r="N642" s="21"/>
      <c r="O642" s="23">
        <v>0</v>
      </c>
      <c r="P642" s="21"/>
    </row>
    <row r="643" spans="1:16" ht="12.75" customHeight="1" x14ac:dyDescent="0.2">
      <c r="A643" s="24" t="s">
        <v>257</v>
      </c>
      <c r="B643" s="21"/>
      <c r="C643" s="24" t="s">
        <v>258</v>
      </c>
      <c r="D643" s="21"/>
      <c r="E643" s="21"/>
      <c r="F643" s="21"/>
      <c r="G643" s="21"/>
      <c r="H643" s="21"/>
      <c r="I643" s="25">
        <v>1500000</v>
      </c>
      <c r="J643" s="21"/>
      <c r="K643" s="25">
        <v>1500000</v>
      </c>
      <c r="L643" s="21"/>
      <c r="M643" s="25">
        <v>0</v>
      </c>
      <c r="N643" s="21"/>
      <c r="O643" s="26">
        <v>0</v>
      </c>
      <c r="P643" s="21"/>
    </row>
    <row r="644" spans="1:16" ht="12.75" customHeight="1" x14ac:dyDescent="0.2">
      <c r="A644" s="27" t="s">
        <v>364</v>
      </c>
      <c r="B644" s="21"/>
      <c r="C644" s="27" t="s">
        <v>365</v>
      </c>
      <c r="D644" s="21"/>
      <c r="E644" s="21"/>
      <c r="F644" s="21"/>
      <c r="G644" s="21"/>
      <c r="H644" s="21"/>
      <c r="I644" s="28">
        <v>212185</v>
      </c>
      <c r="J644" s="21"/>
      <c r="K644" s="28">
        <v>212185</v>
      </c>
      <c r="L644" s="21"/>
      <c r="M644" s="28">
        <v>10650</v>
      </c>
      <c r="N644" s="21"/>
      <c r="O644" s="64">
        <f>M644/K644*100</f>
        <v>5.0192049390861744</v>
      </c>
      <c r="P644" s="65"/>
    </row>
    <row r="645" spans="1:16" ht="12.75" customHeight="1" x14ac:dyDescent="0.2">
      <c r="A645" s="20" t="s">
        <v>134</v>
      </c>
      <c r="B645" s="21"/>
      <c r="C645" s="21"/>
      <c r="D645" s="21"/>
      <c r="E645" s="21"/>
      <c r="F645" s="21"/>
      <c r="G645" s="21"/>
      <c r="H645" s="21"/>
      <c r="I645" s="22">
        <v>117275</v>
      </c>
      <c r="J645" s="21"/>
      <c r="K645" s="22">
        <v>117275</v>
      </c>
      <c r="L645" s="21"/>
      <c r="M645" s="22">
        <v>750</v>
      </c>
      <c r="N645" s="21"/>
      <c r="O645" s="71">
        <f>M645/K645*100</f>
        <v>0.63952248987422722</v>
      </c>
      <c r="P645" s="65"/>
    </row>
    <row r="646" spans="1:16" ht="12.75" customHeight="1" x14ac:dyDescent="0.2">
      <c r="A646" s="20" t="s">
        <v>465</v>
      </c>
      <c r="B646" s="21"/>
      <c r="C646" s="21"/>
      <c r="D646" s="21"/>
      <c r="E646" s="21"/>
      <c r="F646" s="21"/>
      <c r="G646" s="21"/>
      <c r="H646" s="21"/>
      <c r="I646" s="22">
        <v>117275</v>
      </c>
      <c r="J646" s="21"/>
      <c r="K646" s="22">
        <v>117275</v>
      </c>
      <c r="L646" s="21"/>
      <c r="M646" s="22">
        <v>750</v>
      </c>
      <c r="N646" s="21"/>
      <c r="O646" s="23">
        <v>0.64</v>
      </c>
      <c r="P646" s="21"/>
    </row>
    <row r="647" spans="1:16" ht="12.75" customHeight="1" x14ac:dyDescent="0.2">
      <c r="A647" s="24" t="s">
        <v>261</v>
      </c>
      <c r="B647" s="21"/>
      <c r="C647" s="24" t="s">
        <v>262</v>
      </c>
      <c r="D647" s="21"/>
      <c r="E647" s="21"/>
      <c r="F647" s="21"/>
      <c r="G647" s="21"/>
      <c r="H647" s="21"/>
      <c r="I647" s="25">
        <v>117275</v>
      </c>
      <c r="J647" s="21"/>
      <c r="K647" s="25">
        <v>117275</v>
      </c>
      <c r="L647" s="21"/>
      <c r="M647" s="25">
        <v>750</v>
      </c>
      <c r="N647" s="21"/>
      <c r="O647" s="26">
        <v>0.64</v>
      </c>
      <c r="P647" s="21"/>
    </row>
    <row r="648" spans="1:16" ht="12.75" customHeight="1" x14ac:dyDescent="0.2">
      <c r="A648" s="36" t="s">
        <v>366</v>
      </c>
      <c r="B648" s="21"/>
      <c r="C648" s="36" t="s">
        <v>367</v>
      </c>
      <c r="D648" s="21"/>
      <c r="E648" s="21"/>
      <c r="F648" s="21"/>
      <c r="G648" s="21"/>
      <c r="H648" s="21"/>
      <c r="I648" s="50" t="s">
        <v>0</v>
      </c>
      <c r="J648" s="21"/>
      <c r="K648" s="50" t="s">
        <v>0</v>
      </c>
      <c r="L648" s="21"/>
      <c r="M648" s="50">
        <v>750</v>
      </c>
      <c r="N648" s="21"/>
      <c r="O648" s="72" t="s">
        <v>0</v>
      </c>
      <c r="P648" s="21"/>
    </row>
    <row r="649" spans="1:16" ht="12.75" customHeight="1" x14ac:dyDescent="0.2">
      <c r="A649" s="20" t="s">
        <v>137</v>
      </c>
      <c r="B649" s="21"/>
      <c r="C649" s="21"/>
      <c r="D649" s="21"/>
      <c r="E649" s="21"/>
      <c r="F649" s="21"/>
      <c r="G649" s="21"/>
      <c r="H649" s="21"/>
      <c r="I649" s="22">
        <v>94910</v>
      </c>
      <c r="J649" s="21"/>
      <c r="K649" s="22">
        <v>94910</v>
      </c>
      <c r="L649" s="21"/>
      <c r="M649" s="22">
        <v>9900</v>
      </c>
      <c r="N649" s="21"/>
      <c r="O649" s="71">
        <f>M649/K649*100</f>
        <v>10.430934569592246</v>
      </c>
      <c r="P649" s="65"/>
    </row>
    <row r="650" spans="1:16" ht="12.75" customHeight="1" x14ac:dyDescent="0.2">
      <c r="A650" s="20" t="s">
        <v>468</v>
      </c>
      <c r="B650" s="21"/>
      <c r="C650" s="21"/>
      <c r="D650" s="21"/>
      <c r="E650" s="21"/>
      <c r="F650" s="21"/>
      <c r="G650" s="21"/>
      <c r="H650" s="21"/>
      <c r="I650" s="22">
        <v>94910</v>
      </c>
      <c r="J650" s="21"/>
      <c r="K650" s="22">
        <v>94910</v>
      </c>
      <c r="L650" s="21"/>
      <c r="M650" s="22">
        <v>9900</v>
      </c>
      <c r="N650" s="21"/>
      <c r="O650" s="23">
        <v>10.43</v>
      </c>
      <c r="P650" s="21"/>
    </row>
    <row r="651" spans="1:16" ht="12.75" customHeight="1" x14ac:dyDescent="0.2">
      <c r="A651" s="24" t="s">
        <v>261</v>
      </c>
      <c r="B651" s="21"/>
      <c r="C651" s="24" t="s">
        <v>262</v>
      </c>
      <c r="D651" s="21"/>
      <c r="E651" s="21"/>
      <c r="F651" s="21"/>
      <c r="G651" s="21"/>
      <c r="H651" s="21"/>
      <c r="I651" s="25">
        <v>94910</v>
      </c>
      <c r="J651" s="21"/>
      <c r="K651" s="25">
        <v>94910</v>
      </c>
      <c r="L651" s="21"/>
      <c r="M651" s="25">
        <v>9900</v>
      </c>
      <c r="N651" s="21"/>
      <c r="O651" s="26">
        <v>10.43</v>
      </c>
      <c r="P651" s="21"/>
    </row>
    <row r="652" spans="1:16" ht="12.75" customHeight="1" x14ac:dyDescent="0.2">
      <c r="A652" s="36" t="s">
        <v>366</v>
      </c>
      <c r="B652" s="21"/>
      <c r="C652" s="36" t="s">
        <v>367</v>
      </c>
      <c r="D652" s="21"/>
      <c r="E652" s="21"/>
      <c r="F652" s="21"/>
      <c r="G652" s="21"/>
      <c r="H652" s="21"/>
      <c r="I652" s="50" t="s">
        <v>0</v>
      </c>
      <c r="J652" s="21"/>
      <c r="K652" s="50" t="s">
        <v>0</v>
      </c>
      <c r="L652" s="21"/>
      <c r="M652" s="50">
        <v>9900</v>
      </c>
      <c r="N652" s="21"/>
      <c r="O652" s="72" t="s">
        <v>0</v>
      </c>
      <c r="P652" s="21"/>
    </row>
    <row r="653" spans="1:16" ht="12.75" customHeight="1" x14ac:dyDescent="0.2">
      <c r="A653" s="27" t="s">
        <v>368</v>
      </c>
      <c r="B653" s="21"/>
      <c r="C653" s="27" t="s">
        <v>369</v>
      </c>
      <c r="D653" s="21"/>
      <c r="E653" s="21"/>
      <c r="F653" s="21"/>
      <c r="G653" s="21"/>
      <c r="H653" s="21"/>
      <c r="I653" s="28">
        <v>14500</v>
      </c>
      <c r="J653" s="21"/>
      <c r="K653" s="28">
        <v>14500</v>
      </c>
      <c r="L653" s="21"/>
      <c r="M653" s="28">
        <v>0</v>
      </c>
      <c r="N653" s="21"/>
      <c r="O653" s="29">
        <v>0</v>
      </c>
      <c r="P653" s="21"/>
    </row>
    <row r="654" spans="1:16" ht="12.75" customHeight="1" x14ac:dyDescent="0.2">
      <c r="A654" s="20" t="s">
        <v>134</v>
      </c>
      <c r="B654" s="21"/>
      <c r="C654" s="21"/>
      <c r="D654" s="21"/>
      <c r="E654" s="21"/>
      <c r="F654" s="21"/>
      <c r="G654" s="21"/>
      <c r="H654" s="21"/>
      <c r="I654" s="22">
        <v>14500</v>
      </c>
      <c r="J654" s="21"/>
      <c r="K654" s="22">
        <v>14500</v>
      </c>
      <c r="L654" s="21"/>
      <c r="M654" s="22">
        <v>0</v>
      </c>
      <c r="N654" s="21"/>
      <c r="O654" s="23">
        <v>0</v>
      </c>
      <c r="P654" s="21"/>
    </row>
    <row r="655" spans="1:16" ht="12.75" customHeight="1" x14ac:dyDescent="0.2">
      <c r="A655" s="20" t="s">
        <v>465</v>
      </c>
      <c r="B655" s="21"/>
      <c r="C655" s="21"/>
      <c r="D655" s="21"/>
      <c r="E655" s="21"/>
      <c r="F655" s="21"/>
      <c r="G655" s="21"/>
      <c r="H655" s="21"/>
      <c r="I655" s="22">
        <v>14500</v>
      </c>
      <c r="J655" s="21"/>
      <c r="K655" s="22">
        <v>14500</v>
      </c>
      <c r="L655" s="21"/>
      <c r="M655" s="22">
        <v>0</v>
      </c>
      <c r="N655" s="21"/>
      <c r="O655" s="23">
        <v>0</v>
      </c>
      <c r="P655" s="21"/>
    </row>
    <row r="656" spans="1:16" ht="12.75" customHeight="1" x14ac:dyDescent="0.2">
      <c r="A656" s="24" t="s">
        <v>261</v>
      </c>
      <c r="B656" s="21"/>
      <c r="C656" s="24" t="s">
        <v>262</v>
      </c>
      <c r="D656" s="21"/>
      <c r="E656" s="21"/>
      <c r="F656" s="21"/>
      <c r="G656" s="21"/>
      <c r="H656" s="21"/>
      <c r="I656" s="25">
        <v>14500</v>
      </c>
      <c r="J656" s="21"/>
      <c r="K656" s="25">
        <v>14500</v>
      </c>
      <c r="L656" s="21"/>
      <c r="M656" s="25">
        <v>0</v>
      </c>
      <c r="N656" s="21"/>
      <c r="O656" s="26">
        <v>0</v>
      </c>
      <c r="P656" s="21"/>
    </row>
    <row r="657" spans="1:16" ht="12.75" customHeight="1" x14ac:dyDescent="0.2">
      <c r="A657" s="27" t="s">
        <v>370</v>
      </c>
      <c r="B657" s="21"/>
      <c r="C657" s="27" t="s">
        <v>371</v>
      </c>
      <c r="D657" s="21"/>
      <c r="E657" s="21"/>
      <c r="F657" s="21"/>
      <c r="G657" s="21"/>
      <c r="H657" s="21"/>
      <c r="I657" s="28">
        <v>300000</v>
      </c>
      <c r="J657" s="21"/>
      <c r="K657" s="28">
        <v>300000</v>
      </c>
      <c r="L657" s="21"/>
      <c r="M657" s="28">
        <v>0</v>
      </c>
      <c r="N657" s="21"/>
      <c r="O657" s="29">
        <v>0</v>
      </c>
      <c r="P657" s="21"/>
    </row>
    <row r="658" spans="1:16" ht="12.75" customHeight="1" x14ac:dyDescent="0.2">
      <c r="A658" s="20" t="s">
        <v>137</v>
      </c>
      <c r="B658" s="21"/>
      <c r="C658" s="21"/>
      <c r="D658" s="21"/>
      <c r="E658" s="21"/>
      <c r="F658" s="21"/>
      <c r="G658" s="21"/>
      <c r="H658" s="21"/>
      <c r="I658" s="22">
        <v>300000</v>
      </c>
      <c r="J658" s="21"/>
      <c r="K658" s="22">
        <v>300000</v>
      </c>
      <c r="L658" s="21"/>
      <c r="M658" s="22">
        <v>0</v>
      </c>
      <c r="N658" s="21"/>
      <c r="O658" s="23">
        <v>0</v>
      </c>
      <c r="P658" s="21"/>
    </row>
    <row r="659" spans="1:16" ht="12.75" customHeight="1" x14ac:dyDescent="0.2">
      <c r="A659" s="20" t="s">
        <v>468</v>
      </c>
      <c r="B659" s="21"/>
      <c r="C659" s="21"/>
      <c r="D659" s="21"/>
      <c r="E659" s="21"/>
      <c r="F659" s="21"/>
      <c r="G659" s="21"/>
      <c r="H659" s="21"/>
      <c r="I659" s="22">
        <v>300000</v>
      </c>
      <c r="J659" s="21"/>
      <c r="K659" s="22">
        <v>300000</v>
      </c>
      <c r="L659" s="21"/>
      <c r="M659" s="22">
        <v>0</v>
      </c>
      <c r="N659" s="21"/>
      <c r="O659" s="23">
        <v>0</v>
      </c>
      <c r="P659" s="21"/>
    </row>
    <row r="660" spans="1:16" ht="12.75" customHeight="1" x14ac:dyDescent="0.2">
      <c r="A660" s="24" t="s">
        <v>257</v>
      </c>
      <c r="B660" s="21"/>
      <c r="C660" s="24" t="s">
        <v>258</v>
      </c>
      <c r="D660" s="21"/>
      <c r="E660" s="21"/>
      <c r="F660" s="21"/>
      <c r="G660" s="21"/>
      <c r="H660" s="21"/>
      <c r="I660" s="25">
        <v>300000</v>
      </c>
      <c r="J660" s="21"/>
      <c r="K660" s="25">
        <v>300000</v>
      </c>
      <c r="L660" s="21"/>
      <c r="M660" s="25">
        <v>0</v>
      </c>
      <c r="N660" s="21"/>
      <c r="O660" s="26">
        <v>0</v>
      </c>
      <c r="P660" s="21"/>
    </row>
    <row r="661" spans="1:16" ht="12.75" customHeight="1" x14ac:dyDescent="0.2">
      <c r="A661" s="27" t="s">
        <v>372</v>
      </c>
      <c r="B661" s="21"/>
      <c r="C661" s="27" t="s">
        <v>373</v>
      </c>
      <c r="D661" s="21"/>
      <c r="E661" s="21"/>
      <c r="F661" s="21"/>
      <c r="G661" s="21"/>
      <c r="H661" s="21"/>
      <c r="I661" s="28">
        <v>763000</v>
      </c>
      <c r="J661" s="21"/>
      <c r="K661" s="28">
        <v>763000</v>
      </c>
      <c r="L661" s="21"/>
      <c r="M661" s="28">
        <v>4927.45</v>
      </c>
      <c r="N661" s="21"/>
      <c r="O661" s="64">
        <f>M661/K661*100</f>
        <v>0.64579947575360419</v>
      </c>
      <c r="P661" s="65"/>
    </row>
    <row r="662" spans="1:16" ht="12.75" customHeight="1" x14ac:dyDescent="0.2">
      <c r="A662" s="20" t="s">
        <v>137</v>
      </c>
      <c r="B662" s="21"/>
      <c r="C662" s="21"/>
      <c r="D662" s="21"/>
      <c r="E662" s="21"/>
      <c r="F662" s="21"/>
      <c r="G662" s="21"/>
      <c r="H662" s="21"/>
      <c r="I662" s="22">
        <v>763000</v>
      </c>
      <c r="J662" s="21"/>
      <c r="K662" s="22">
        <v>763000</v>
      </c>
      <c r="L662" s="21"/>
      <c r="M662" s="22">
        <v>4927.45</v>
      </c>
      <c r="N662" s="21"/>
      <c r="O662" s="23">
        <v>0.65</v>
      </c>
      <c r="P662" s="21"/>
    </row>
    <row r="663" spans="1:16" ht="12.75" customHeight="1" x14ac:dyDescent="0.2">
      <c r="A663" s="20" t="s">
        <v>468</v>
      </c>
      <c r="B663" s="21"/>
      <c r="C663" s="21"/>
      <c r="D663" s="21"/>
      <c r="E663" s="21"/>
      <c r="F663" s="21"/>
      <c r="G663" s="21"/>
      <c r="H663" s="21"/>
      <c r="I663" s="22">
        <v>763000</v>
      </c>
      <c r="J663" s="21"/>
      <c r="K663" s="22">
        <v>763000</v>
      </c>
      <c r="L663" s="21"/>
      <c r="M663" s="22">
        <v>4927.45</v>
      </c>
      <c r="N663" s="21"/>
      <c r="O663" s="23">
        <v>0.65</v>
      </c>
      <c r="P663" s="21"/>
    </row>
    <row r="664" spans="1:16" ht="12.75" customHeight="1" x14ac:dyDescent="0.2">
      <c r="A664" s="24" t="s">
        <v>257</v>
      </c>
      <c r="B664" s="21"/>
      <c r="C664" s="24" t="s">
        <v>258</v>
      </c>
      <c r="D664" s="21"/>
      <c r="E664" s="21"/>
      <c r="F664" s="21"/>
      <c r="G664" s="21"/>
      <c r="H664" s="21"/>
      <c r="I664" s="25">
        <v>763000</v>
      </c>
      <c r="J664" s="21"/>
      <c r="K664" s="25">
        <v>763000</v>
      </c>
      <c r="L664" s="21"/>
      <c r="M664" s="25">
        <v>4927.45</v>
      </c>
      <c r="N664" s="21"/>
      <c r="O664" s="26">
        <v>0.65</v>
      </c>
      <c r="P664" s="21"/>
    </row>
    <row r="665" spans="1:16" ht="12.75" customHeight="1" x14ac:dyDescent="0.2">
      <c r="A665" s="36" t="s">
        <v>378</v>
      </c>
      <c r="B665" s="21"/>
      <c r="C665" s="36" t="s">
        <v>379</v>
      </c>
      <c r="D665" s="21"/>
      <c r="E665" s="21"/>
      <c r="F665" s="21"/>
      <c r="G665" s="21"/>
      <c r="H665" s="21"/>
      <c r="I665" s="50" t="s">
        <v>0</v>
      </c>
      <c r="J665" s="21"/>
      <c r="K665" s="50" t="s">
        <v>0</v>
      </c>
      <c r="L665" s="21"/>
      <c r="M665" s="50">
        <v>4927.45</v>
      </c>
      <c r="N665" s="21"/>
      <c r="O665" s="72" t="s">
        <v>0</v>
      </c>
      <c r="P665" s="21"/>
    </row>
    <row r="666" spans="1:16" ht="12.75" customHeight="1" x14ac:dyDescent="0.2">
      <c r="A666" s="27" t="s">
        <v>374</v>
      </c>
      <c r="B666" s="21"/>
      <c r="C666" s="27" t="s">
        <v>375</v>
      </c>
      <c r="D666" s="21"/>
      <c r="E666" s="21"/>
      <c r="F666" s="21"/>
      <c r="G666" s="21"/>
      <c r="H666" s="21"/>
      <c r="I666" s="28">
        <v>140000</v>
      </c>
      <c r="J666" s="21"/>
      <c r="K666" s="28">
        <v>140000</v>
      </c>
      <c r="L666" s="21"/>
      <c r="M666" s="28">
        <v>0</v>
      </c>
      <c r="N666" s="21"/>
      <c r="O666" s="29">
        <v>0</v>
      </c>
      <c r="P666" s="21"/>
    </row>
    <row r="667" spans="1:16" ht="12.75" customHeight="1" x14ac:dyDescent="0.2">
      <c r="A667" s="20" t="s">
        <v>134</v>
      </c>
      <c r="B667" s="21"/>
      <c r="C667" s="21"/>
      <c r="D667" s="21"/>
      <c r="E667" s="21"/>
      <c r="F667" s="21"/>
      <c r="G667" s="21"/>
      <c r="H667" s="21"/>
      <c r="I667" s="22">
        <v>100000</v>
      </c>
      <c r="J667" s="21"/>
      <c r="K667" s="22">
        <v>100000</v>
      </c>
      <c r="L667" s="21"/>
      <c r="M667" s="22">
        <v>0</v>
      </c>
      <c r="N667" s="21"/>
      <c r="O667" s="23">
        <v>0</v>
      </c>
      <c r="P667" s="21"/>
    </row>
    <row r="668" spans="1:16" ht="12.75" customHeight="1" x14ac:dyDescent="0.2">
      <c r="A668" s="20" t="s">
        <v>465</v>
      </c>
      <c r="B668" s="21"/>
      <c r="C668" s="21"/>
      <c r="D668" s="21"/>
      <c r="E668" s="21"/>
      <c r="F668" s="21"/>
      <c r="G668" s="21"/>
      <c r="H668" s="21"/>
      <c r="I668" s="22">
        <v>100000</v>
      </c>
      <c r="J668" s="21"/>
      <c r="K668" s="22">
        <v>100000</v>
      </c>
      <c r="L668" s="21"/>
      <c r="M668" s="22">
        <v>0</v>
      </c>
      <c r="N668" s="21"/>
      <c r="O668" s="23">
        <v>0</v>
      </c>
      <c r="P668" s="21"/>
    </row>
    <row r="669" spans="1:16" ht="12.75" customHeight="1" x14ac:dyDescent="0.2">
      <c r="A669" s="24" t="s">
        <v>257</v>
      </c>
      <c r="B669" s="21"/>
      <c r="C669" s="24" t="s">
        <v>258</v>
      </c>
      <c r="D669" s="21"/>
      <c r="E669" s="21"/>
      <c r="F669" s="21"/>
      <c r="G669" s="21"/>
      <c r="H669" s="21"/>
      <c r="I669" s="25">
        <v>100000</v>
      </c>
      <c r="J669" s="21"/>
      <c r="K669" s="25">
        <v>100000</v>
      </c>
      <c r="L669" s="21"/>
      <c r="M669" s="25">
        <v>0</v>
      </c>
      <c r="N669" s="21"/>
      <c r="O669" s="26">
        <v>0</v>
      </c>
      <c r="P669" s="21"/>
    </row>
    <row r="670" spans="1:16" ht="12.75" customHeight="1" x14ac:dyDescent="0.2">
      <c r="A670" s="20" t="s">
        <v>137</v>
      </c>
      <c r="B670" s="21"/>
      <c r="C670" s="21"/>
      <c r="D670" s="21"/>
      <c r="E670" s="21"/>
      <c r="F670" s="21"/>
      <c r="G670" s="21"/>
      <c r="H670" s="21"/>
      <c r="I670" s="22">
        <v>40000</v>
      </c>
      <c r="J670" s="21"/>
      <c r="K670" s="22">
        <v>40000</v>
      </c>
      <c r="L670" s="21"/>
      <c r="M670" s="22">
        <v>0</v>
      </c>
      <c r="N670" s="21"/>
      <c r="O670" s="23">
        <v>0</v>
      </c>
      <c r="P670" s="21"/>
    </row>
    <row r="671" spans="1:16" ht="12.75" customHeight="1" x14ac:dyDescent="0.2">
      <c r="A671" s="20" t="s">
        <v>470</v>
      </c>
      <c r="B671" s="21"/>
      <c r="C671" s="21"/>
      <c r="D671" s="21"/>
      <c r="E671" s="21"/>
      <c r="F671" s="21"/>
      <c r="G671" s="21"/>
      <c r="H671" s="21"/>
      <c r="I671" s="22">
        <v>40000</v>
      </c>
      <c r="J671" s="21"/>
      <c r="K671" s="22">
        <v>40000</v>
      </c>
      <c r="L671" s="21"/>
      <c r="M671" s="22">
        <v>0</v>
      </c>
      <c r="N671" s="21"/>
      <c r="O671" s="23">
        <v>0</v>
      </c>
      <c r="P671" s="21"/>
    </row>
    <row r="672" spans="1:16" ht="12.75" customHeight="1" x14ac:dyDescent="0.2">
      <c r="A672" s="24" t="s">
        <v>257</v>
      </c>
      <c r="B672" s="21"/>
      <c r="C672" s="24" t="s">
        <v>258</v>
      </c>
      <c r="D672" s="21"/>
      <c r="E672" s="21"/>
      <c r="F672" s="21"/>
      <c r="G672" s="21"/>
      <c r="H672" s="21"/>
      <c r="I672" s="25">
        <v>40000</v>
      </c>
      <c r="J672" s="21"/>
      <c r="K672" s="25">
        <v>40000</v>
      </c>
      <c r="L672" s="21"/>
      <c r="M672" s="25">
        <v>0</v>
      </c>
      <c r="N672" s="21"/>
      <c r="O672" s="26">
        <v>0</v>
      </c>
      <c r="P672" s="21"/>
    </row>
    <row r="673" spans="1:16" ht="12.75" customHeight="1" x14ac:dyDescent="0.2">
      <c r="A673" s="27" t="s">
        <v>376</v>
      </c>
      <c r="B673" s="21"/>
      <c r="C673" s="27" t="s">
        <v>377</v>
      </c>
      <c r="D673" s="21"/>
      <c r="E673" s="21"/>
      <c r="F673" s="21"/>
      <c r="G673" s="21"/>
      <c r="H673" s="21"/>
      <c r="I673" s="28">
        <v>5000</v>
      </c>
      <c r="J673" s="21"/>
      <c r="K673" s="28">
        <v>5000</v>
      </c>
      <c r="L673" s="21"/>
      <c r="M673" s="28">
        <v>0</v>
      </c>
      <c r="N673" s="21"/>
      <c r="O673" s="29">
        <v>0</v>
      </c>
      <c r="P673" s="21"/>
    </row>
    <row r="674" spans="1:16" ht="12.75" customHeight="1" x14ac:dyDescent="0.2">
      <c r="A674" s="20" t="s">
        <v>134</v>
      </c>
      <c r="B674" s="21"/>
      <c r="C674" s="21"/>
      <c r="D674" s="21"/>
      <c r="E674" s="21"/>
      <c r="F674" s="21"/>
      <c r="G674" s="21"/>
      <c r="H674" s="21"/>
      <c r="I674" s="22">
        <v>5000</v>
      </c>
      <c r="J674" s="21"/>
      <c r="K674" s="22">
        <v>5000</v>
      </c>
      <c r="L674" s="21"/>
      <c r="M674" s="22">
        <v>0</v>
      </c>
      <c r="N674" s="21"/>
      <c r="O674" s="23">
        <v>0</v>
      </c>
      <c r="P674" s="21"/>
    </row>
    <row r="675" spans="1:16" ht="12.75" customHeight="1" x14ac:dyDescent="0.2">
      <c r="A675" s="20" t="s">
        <v>465</v>
      </c>
      <c r="B675" s="21"/>
      <c r="C675" s="21"/>
      <c r="D675" s="21"/>
      <c r="E675" s="21"/>
      <c r="F675" s="21"/>
      <c r="G675" s="21"/>
      <c r="H675" s="21"/>
      <c r="I675" s="22">
        <v>5000</v>
      </c>
      <c r="J675" s="21"/>
      <c r="K675" s="22">
        <v>5000</v>
      </c>
      <c r="L675" s="21"/>
      <c r="M675" s="22">
        <v>0</v>
      </c>
      <c r="N675" s="21"/>
      <c r="O675" s="23">
        <v>0</v>
      </c>
      <c r="P675" s="21"/>
    </row>
    <row r="676" spans="1:16" ht="12.75" customHeight="1" x14ac:dyDescent="0.2">
      <c r="A676" s="24" t="s">
        <v>257</v>
      </c>
      <c r="B676" s="21"/>
      <c r="C676" s="24" t="s">
        <v>258</v>
      </c>
      <c r="D676" s="21"/>
      <c r="E676" s="21"/>
      <c r="F676" s="21"/>
      <c r="G676" s="21"/>
      <c r="H676" s="21"/>
      <c r="I676" s="25">
        <v>5000</v>
      </c>
      <c r="J676" s="21"/>
      <c r="K676" s="25">
        <v>5000</v>
      </c>
      <c r="L676" s="21"/>
      <c r="M676" s="25">
        <v>0</v>
      </c>
      <c r="N676" s="21"/>
      <c r="O676" s="26">
        <v>0</v>
      </c>
      <c r="P676" s="21"/>
    </row>
    <row r="677" spans="1:16" ht="12.75" customHeight="1" x14ac:dyDescent="0.2">
      <c r="A677" s="27" t="s">
        <v>380</v>
      </c>
      <c r="B677" s="21"/>
      <c r="C677" s="27" t="s">
        <v>550</v>
      </c>
      <c r="D677" s="21"/>
      <c r="E677" s="21"/>
      <c r="F677" s="21"/>
      <c r="G677" s="21"/>
      <c r="H677" s="21"/>
      <c r="I677" s="28">
        <v>375000</v>
      </c>
      <c r="J677" s="21"/>
      <c r="K677" s="28">
        <v>375000</v>
      </c>
      <c r="L677" s="21"/>
      <c r="M677" s="28">
        <v>27268.75</v>
      </c>
      <c r="N677" s="21"/>
      <c r="O677" s="64">
        <f>M677/K677*100</f>
        <v>7.2716666666666665</v>
      </c>
      <c r="P677" s="65"/>
    </row>
    <row r="678" spans="1:16" ht="12.75" customHeight="1" x14ac:dyDescent="0.2">
      <c r="A678" s="20" t="s">
        <v>137</v>
      </c>
      <c r="B678" s="21"/>
      <c r="C678" s="21"/>
      <c r="D678" s="21"/>
      <c r="E678" s="21"/>
      <c r="F678" s="21"/>
      <c r="G678" s="21"/>
      <c r="H678" s="21"/>
      <c r="I678" s="22">
        <v>375000</v>
      </c>
      <c r="J678" s="21"/>
      <c r="K678" s="22">
        <v>375000</v>
      </c>
      <c r="L678" s="21"/>
      <c r="M678" s="22">
        <v>27268.75</v>
      </c>
      <c r="N678" s="21"/>
      <c r="O678" s="23">
        <v>7.27</v>
      </c>
      <c r="P678" s="21"/>
    </row>
    <row r="679" spans="1:16" ht="12.75" customHeight="1" x14ac:dyDescent="0.2">
      <c r="A679" s="20" t="s">
        <v>468</v>
      </c>
      <c r="B679" s="21"/>
      <c r="C679" s="21"/>
      <c r="D679" s="21"/>
      <c r="E679" s="21"/>
      <c r="F679" s="21"/>
      <c r="G679" s="21"/>
      <c r="H679" s="21"/>
      <c r="I679" s="22">
        <v>375000</v>
      </c>
      <c r="J679" s="21"/>
      <c r="K679" s="22">
        <v>375000</v>
      </c>
      <c r="L679" s="21"/>
      <c r="M679" s="22">
        <v>27268.75</v>
      </c>
      <c r="N679" s="21"/>
      <c r="O679" s="23">
        <v>7.27</v>
      </c>
      <c r="P679" s="21"/>
    </row>
    <row r="680" spans="1:16" ht="12.75" customHeight="1" x14ac:dyDescent="0.2">
      <c r="A680" s="24" t="s">
        <v>181</v>
      </c>
      <c r="B680" s="21"/>
      <c r="C680" s="24" t="s">
        <v>182</v>
      </c>
      <c r="D680" s="21"/>
      <c r="E680" s="21"/>
      <c r="F680" s="21"/>
      <c r="G680" s="21"/>
      <c r="H680" s="21"/>
      <c r="I680" s="25">
        <v>35000</v>
      </c>
      <c r="J680" s="21"/>
      <c r="K680" s="25">
        <v>35000</v>
      </c>
      <c r="L680" s="21"/>
      <c r="M680" s="25">
        <v>27268.75</v>
      </c>
      <c r="N680" s="21"/>
      <c r="O680" s="76">
        <f>M680/K680*100</f>
        <v>77.910714285714292</v>
      </c>
      <c r="P680" s="65"/>
    </row>
    <row r="681" spans="1:16" ht="12.75" customHeight="1" x14ac:dyDescent="0.2">
      <c r="A681" s="36" t="s">
        <v>231</v>
      </c>
      <c r="B681" s="21"/>
      <c r="C681" s="36" t="s">
        <v>232</v>
      </c>
      <c r="D681" s="21"/>
      <c r="E681" s="21"/>
      <c r="F681" s="21"/>
      <c r="G681" s="21"/>
      <c r="H681" s="21"/>
      <c r="I681" s="50" t="s">
        <v>0</v>
      </c>
      <c r="J681" s="21"/>
      <c r="K681" s="50" t="s">
        <v>0</v>
      </c>
      <c r="L681" s="21"/>
      <c r="M681" s="50">
        <v>27268.75</v>
      </c>
      <c r="N681" s="21"/>
      <c r="O681" s="72">
        <v>0</v>
      </c>
      <c r="P681" s="21"/>
    </row>
    <row r="682" spans="1:16" ht="12.75" customHeight="1" x14ac:dyDescent="0.2">
      <c r="A682" s="24" t="s">
        <v>257</v>
      </c>
      <c r="B682" s="21"/>
      <c r="C682" s="24" t="s">
        <v>258</v>
      </c>
      <c r="D682" s="21"/>
      <c r="E682" s="21"/>
      <c r="F682" s="21"/>
      <c r="G682" s="21"/>
      <c r="H682" s="21"/>
      <c r="I682" s="25">
        <v>340000</v>
      </c>
      <c r="J682" s="21"/>
      <c r="K682" s="25">
        <v>340000</v>
      </c>
      <c r="L682" s="21"/>
      <c r="M682" s="25">
        <v>0</v>
      </c>
      <c r="N682" s="21"/>
      <c r="O682" s="26">
        <v>0</v>
      </c>
      <c r="P682" s="21"/>
    </row>
    <row r="683" spans="1:16" ht="12.75" customHeight="1" x14ac:dyDescent="0.2">
      <c r="A683" s="27" t="s">
        <v>381</v>
      </c>
      <c r="B683" s="21"/>
      <c r="C683" s="27" t="s">
        <v>382</v>
      </c>
      <c r="D683" s="21"/>
      <c r="E683" s="21"/>
      <c r="F683" s="21"/>
      <c r="G683" s="21"/>
      <c r="H683" s="21"/>
      <c r="I683" s="28">
        <v>120000</v>
      </c>
      <c r="J683" s="21"/>
      <c r="K683" s="28">
        <v>120000</v>
      </c>
      <c r="L683" s="21"/>
      <c r="M683" s="28">
        <v>0</v>
      </c>
      <c r="N683" s="21"/>
      <c r="O683" s="29">
        <v>0</v>
      </c>
      <c r="P683" s="21"/>
    </row>
    <row r="684" spans="1:16" ht="12.75" customHeight="1" x14ac:dyDescent="0.2">
      <c r="A684" s="20" t="s">
        <v>137</v>
      </c>
      <c r="B684" s="21"/>
      <c r="C684" s="21"/>
      <c r="D684" s="21"/>
      <c r="E684" s="21"/>
      <c r="F684" s="21"/>
      <c r="G684" s="21"/>
      <c r="H684" s="21"/>
      <c r="I684" s="22">
        <v>120000</v>
      </c>
      <c r="J684" s="21"/>
      <c r="K684" s="22">
        <v>120000</v>
      </c>
      <c r="L684" s="21"/>
      <c r="M684" s="22">
        <v>0</v>
      </c>
      <c r="N684" s="21"/>
      <c r="O684" s="23">
        <v>0</v>
      </c>
      <c r="P684" s="21"/>
    </row>
    <row r="685" spans="1:16" ht="12.75" customHeight="1" x14ac:dyDescent="0.2">
      <c r="A685" s="20" t="s">
        <v>468</v>
      </c>
      <c r="B685" s="21"/>
      <c r="C685" s="21"/>
      <c r="D685" s="21"/>
      <c r="E685" s="21"/>
      <c r="F685" s="21"/>
      <c r="G685" s="21"/>
      <c r="H685" s="21"/>
      <c r="I685" s="22">
        <v>120000</v>
      </c>
      <c r="J685" s="21"/>
      <c r="K685" s="22">
        <v>120000</v>
      </c>
      <c r="L685" s="21"/>
      <c r="M685" s="22">
        <v>0</v>
      </c>
      <c r="N685" s="21"/>
      <c r="O685" s="23">
        <v>0</v>
      </c>
      <c r="P685" s="21"/>
    </row>
    <row r="686" spans="1:16" ht="12.75" customHeight="1" x14ac:dyDescent="0.2">
      <c r="A686" s="24" t="s">
        <v>257</v>
      </c>
      <c r="B686" s="21"/>
      <c r="C686" s="24" t="s">
        <v>258</v>
      </c>
      <c r="D686" s="21"/>
      <c r="E686" s="21"/>
      <c r="F686" s="21"/>
      <c r="G686" s="21"/>
      <c r="H686" s="21"/>
      <c r="I686" s="25">
        <v>120000</v>
      </c>
      <c r="J686" s="21"/>
      <c r="K686" s="25">
        <v>120000</v>
      </c>
      <c r="L686" s="21"/>
      <c r="M686" s="25">
        <v>0</v>
      </c>
      <c r="N686" s="21"/>
      <c r="O686" s="26">
        <v>0</v>
      </c>
      <c r="P686" s="21"/>
    </row>
    <row r="687" spans="1:16" ht="12.75" customHeight="1" x14ac:dyDescent="0.2">
      <c r="A687" s="27" t="s">
        <v>383</v>
      </c>
      <c r="B687" s="21"/>
      <c r="C687" s="27" t="s">
        <v>551</v>
      </c>
      <c r="D687" s="21"/>
      <c r="E687" s="21"/>
      <c r="F687" s="21"/>
      <c r="G687" s="21"/>
      <c r="H687" s="21"/>
      <c r="I687" s="28">
        <v>100000</v>
      </c>
      <c r="J687" s="21"/>
      <c r="K687" s="28">
        <v>100000</v>
      </c>
      <c r="L687" s="21"/>
      <c r="M687" s="28">
        <v>0</v>
      </c>
      <c r="N687" s="21"/>
      <c r="O687" s="29">
        <v>0</v>
      </c>
      <c r="P687" s="21"/>
    </row>
    <row r="688" spans="1:16" ht="12.75" customHeight="1" x14ac:dyDescent="0.2">
      <c r="A688" s="20" t="s">
        <v>134</v>
      </c>
      <c r="B688" s="21"/>
      <c r="C688" s="21"/>
      <c r="D688" s="21"/>
      <c r="E688" s="21"/>
      <c r="F688" s="21"/>
      <c r="G688" s="21"/>
      <c r="H688" s="21"/>
      <c r="I688" s="22">
        <v>30000</v>
      </c>
      <c r="J688" s="21"/>
      <c r="K688" s="22">
        <v>30000</v>
      </c>
      <c r="L688" s="21"/>
      <c r="M688" s="22">
        <v>0</v>
      </c>
      <c r="N688" s="21"/>
      <c r="O688" s="23">
        <v>0</v>
      </c>
      <c r="P688" s="21"/>
    </row>
    <row r="689" spans="1:16" ht="12.75" customHeight="1" x14ac:dyDescent="0.2">
      <c r="A689" s="20" t="s">
        <v>465</v>
      </c>
      <c r="B689" s="21"/>
      <c r="C689" s="21"/>
      <c r="D689" s="21"/>
      <c r="E689" s="21"/>
      <c r="F689" s="21"/>
      <c r="G689" s="21"/>
      <c r="H689" s="21"/>
      <c r="I689" s="22">
        <v>30000</v>
      </c>
      <c r="J689" s="21"/>
      <c r="K689" s="22">
        <v>30000</v>
      </c>
      <c r="L689" s="21"/>
      <c r="M689" s="22">
        <v>0</v>
      </c>
      <c r="N689" s="21"/>
      <c r="O689" s="23">
        <v>0</v>
      </c>
      <c r="P689" s="21"/>
    </row>
    <row r="690" spans="1:16" ht="12.75" customHeight="1" x14ac:dyDescent="0.2">
      <c r="A690" s="24" t="s">
        <v>338</v>
      </c>
      <c r="B690" s="21"/>
      <c r="C690" s="24" t="s">
        <v>339</v>
      </c>
      <c r="D690" s="21"/>
      <c r="E690" s="21"/>
      <c r="F690" s="21"/>
      <c r="G690" s="21"/>
      <c r="H690" s="21"/>
      <c r="I690" s="25">
        <v>20000</v>
      </c>
      <c r="J690" s="21"/>
      <c r="K690" s="25">
        <v>20000</v>
      </c>
      <c r="L690" s="21"/>
      <c r="M690" s="25">
        <v>0</v>
      </c>
      <c r="N690" s="21"/>
      <c r="O690" s="26">
        <v>0</v>
      </c>
      <c r="P690" s="21"/>
    </row>
    <row r="691" spans="1:16" ht="12.75" customHeight="1" x14ac:dyDescent="0.2">
      <c r="A691" s="24" t="s">
        <v>257</v>
      </c>
      <c r="B691" s="21"/>
      <c r="C691" s="24" t="s">
        <v>258</v>
      </c>
      <c r="D691" s="21"/>
      <c r="E691" s="21"/>
      <c r="F691" s="21"/>
      <c r="G691" s="21"/>
      <c r="H691" s="21"/>
      <c r="I691" s="25">
        <v>10000</v>
      </c>
      <c r="J691" s="21"/>
      <c r="K691" s="25">
        <v>10000</v>
      </c>
      <c r="L691" s="21"/>
      <c r="M691" s="25">
        <v>0</v>
      </c>
      <c r="N691" s="21"/>
      <c r="O691" s="26">
        <v>0</v>
      </c>
      <c r="P691" s="21"/>
    </row>
    <row r="692" spans="1:16" ht="12.75" customHeight="1" x14ac:dyDescent="0.2">
      <c r="A692" s="20" t="s">
        <v>137</v>
      </c>
      <c r="B692" s="21"/>
      <c r="C692" s="21"/>
      <c r="D692" s="21"/>
      <c r="E692" s="21"/>
      <c r="F692" s="21"/>
      <c r="G692" s="21"/>
      <c r="H692" s="21"/>
      <c r="I692" s="22">
        <v>70000</v>
      </c>
      <c r="J692" s="21"/>
      <c r="K692" s="22">
        <v>70000</v>
      </c>
      <c r="L692" s="21"/>
      <c r="M692" s="22">
        <v>0</v>
      </c>
      <c r="N692" s="21"/>
      <c r="O692" s="23">
        <v>0</v>
      </c>
      <c r="P692" s="21"/>
    </row>
    <row r="693" spans="1:16" ht="12.75" customHeight="1" x14ac:dyDescent="0.2">
      <c r="A693" s="20" t="s">
        <v>469</v>
      </c>
      <c r="B693" s="21"/>
      <c r="C693" s="21"/>
      <c r="D693" s="21"/>
      <c r="E693" s="21"/>
      <c r="F693" s="21"/>
      <c r="G693" s="21"/>
      <c r="H693" s="21"/>
      <c r="I693" s="22">
        <v>70000</v>
      </c>
      <c r="J693" s="21"/>
      <c r="K693" s="22">
        <v>70000</v>
      </c>
      <c r="L693" s="21"/>
      <c r="M693" s="22">
        <v>0</v>
      </c>
      <c r="N693" s="21"/>
      <c r="O693" s="23">
        <v>0</v>
      </c>
      <c r="P693" s="21"/>
    </row>
    <row r="694" spans="1:16" ht="12.75" customHeight="1" x14ac:dyDescent="0.2">
      <c r="A694" s="24" t="s">
        <v>181</v>
      </c>
      <c r="B694" s="21"/>
      <c r="C694" s="24" t="s">
        <v>182</v>
      </c>
      <c r="D694" s="21"/>
      <c r="E694" s="21"/>
      <c r="F694" s="21"/>
      <c r="G694" s="21"/>
      <c r="H694" s="21"/>
      <c r="I694" s="25">
        <v>30000</v>
      </c>
      <c r="J694" s="21"/>
      <c r="K694" s="25">
        <v>30000</v>
      </c>
      <c r="L694" s="21"/>
      <c r="M694" s="25">
        <v>0</v>
      </c>
      <c r="N694" s="21"/>
      <c r="O694" s="26">
        <v>0</v>
      </c>
      <c r="P694" s="21"/>
    </row>
    <row r="695" spans="1:16" ht="12.75" customHeight="1" x14ac:dyDescent="0.2">
      <c r="A695" s="24" t="s">
        <v>257</v>
      </c>
      <c r="B695" s="21"/>
      <c r="C695" s="24" t="s">
        <v>258</v>
      </c>
      <c r="D695" s="21"/>
      <c r="E695" s="21"/>
      <c r="F695" s="21"/>
      <c r="G695" s="21"/>
      <c r="H695" s="21"/>
      <c r="I695" s="25">
        <v>40000</v>
      </c>
      <c r="J695" s="21"/>
      <c r="K695" s="25">
        <v>40000</v>
      </c>
      <c r="L695" s="21"/>
      <c r="M695" s="25">
        <v>0</v>
      </c>
      <c r="N695" s="21"/>
      <c r="O695" s="26">
        <v>0</v>
      </c>
      <c r="P695" s="21"/>
    </row>
    <row r="696" spans="1:16" ht="12.75" customHeight="1" x14ac:dyDescent="0.2">
      <c r="A696" s="27" t="s">
        <v>384</v>
      </c>
      <c r="B696" s="21"/>
      <c r="C696" s="27" t="s">
        <v>385</v>
      </c>
      <c r="D696" s="21"/>
      <c r="E696" s="21"/>
      <c r="F696" s="21"/>
      <c r="G696" s="21"/>
      <c r="H696" s="21"/>
      <c r="I696" s="28">
        <v>100000</v>
      </c>
      <c r="J696" s="21"/>
      <c r="K696" s="28">
        <v>100000</v>
      </c>
      <c r="L696" s="21"/>
      <c r="M696" s="28">
        <v>1881.25</v>
      </c>
      <c r="N696" s="21"/>
      <c r="O696" s="29">
        <v>1.88</v>
      </c>
      <c r="P696" s="21"/>
    </row>
    <row r="697" spans="1:16" ht="12.75" customHeight="1" x14ac:dyDescent="0.2">
      <c r="A697" s="20" t="s">
        <v>137</v>
      </c>
      <c r="B697" s="21"/>
      <c r="C697" s="21"/>
      <c r="D697" s="21"/>
      <c r="E697" s="21"/>
      <c r="F697" s="21"/>
      <c r="G697" s="21"/>
      <c r="H697" s="21"/>
      <c r="I697" s="22">
        <v>100000</v>
      </c>
      <c r="J697" s="21"/>
      <c r="K697" s="22">
        <v>100000</v>
      </c>
      <c r="L697" s="21"/>
      <c r="M697" s="22">
        <v>1881.25</v>
      </c>
      <c r="N697" s="21"/>
      <c r="O697" s="23">
        <v>1.88</v>
      </c>
      <c r="P697" s="21"/>
    </row>
    <row r="698" spans="1:16" ht="12.75" customHeight="1" x14ac:dyDescent="0.2">
      <c r="A698" s="20" t="s">
        <v>469</v>
      </c>
      <c r="B698" s="21"/>
      <c r="C698" s="21"/>
      <c r="D698" s="21"/>
      <c r="E698" s="21"/>
      <c r="F698" s="21"/>
      <c r="G698" s="21"/>
      <c r="H698" s="21"/>
      <c r="I698" s="22">
        <v>100000</v>
      </c>
      <c r="J698" s="21"/>
      <c r="K698" s="22">
        <v>100000</v>
      </c>
      <c r="L698" s="21"/>
      <c r="M698" s="22">
        <v>1881.25</v>
      </c>
      <c r="N698" s="21"/>
      <c r="O698" s="23">
        <v>1.88</v>
      </c>
      <c r="P698" s="21"/>
    </row>
    <row r="699" spans="1:16" ht="12.75" customHeight="1" x14ac:dyDescent="0.2">
      <c r="A699" s="24" t="s">
        <v>181</v>
      </c>
      <c r="B699" s="21"/>
      <c r="C699" s="24" t="s">
        <v>182</v>
      </c>
      <c r="D699" s="21"/>
      <c r="E699" s="21"/>
      <c r="F699" s="21"/>
      <c r="G699" s="21"/>
      <c r="H699" s="21"/>
      <c r="I699" s="25">
        <v>30000</v>
      </c>
      <c r="J699" s="21"/>
      <c r="K699" s="25">
        <v>30000</v>
      </c>
      <c r="L699" s="21"/>
      <c r="M699" s="25">
        <v>1881.25</v>
      </c>
      <c r="N699" s="21"/>
      <c r="O699" s="76">
        <f>M699/K699*100</f>
        <v>6.2708333333333339</v>
      </c>
      <c r="P699" s="65"/>
    </row>
    <row r="700" spans="1:16" ht="12.75" customHeight="1" x14ac:dyDescent="0.2">
      <c r="A700" s="36" t="s">
        <v>231</v>
      </c>
      <c r="B700" s="21"/>
      <c r="C700" s="36" t="s">
        <v>232</v>
      </c>
      <c r="D700" s="21"/>
      <c r="E700" s="21"/>
      <c r="F700" s="21"/>
      <c r="G700" s="21"/>
      <c r="H700" s="21"/>
      <c r="I700" s="50" t="s">
        <v>0</v>
      </c>
      <c r="J700" s="21"/>
      <c r="K700" s="50" t="s">
        <v>0</v>
      </c>
      <c r="L700" s="21"/>
      <c r="M700" s="50">
        <v>1881.25</v>
      </c>
      <c r="N700" s="21"/>
      <c r="O700" s="72">
        <v>0</v>
      </c>
      <c r="P700" s="21"/>
    </row>
    <row r="701" spans="1:16" ht="12.75" customHeight="1" x14ac:dyDescent="0.2">
      <c r="A701" s="24" t="s">
        <v>257</v>
      </c>
      <c r="B701" s="21"/>
      <c r="C701" s="24" t="s">
        <v>258</v>
      </c>
      <c r="D701" s="21"/>
      <c r="E701" s="21"/>
      <c r="F701" s="21"/>
      <c r="G701" s="21"/>
      <c r="H701" s="21"/>
      <c r="I701" s="25">
        <v>70000</v>
      </c>
      <c r="J701" s="21"/>
      <c r="K701" s="25">
        <v>70000</v>
      </c>
      <c r="L701" s="21"/>
      <c r="M701" s="25">
        <v>0</v>
      </c>
      <c r="N701" s="21"/>
      <c r="O701" s="26">
        <v>0</v>
      </c>
      <c r="P701" s="21"/>
    </row>
    <row r="702" spans="1:16" ht="12.75" customHeight="1" x14ac:dyDescent="0.2">
      <c r="A702" s="27" t="s">
        <v>386</v>
      </c>
      <c r="B702" s="21"/>
      <c r="C702" s="27" t="s">
        <v>387</v>
      </c>
      <c r="D702" s="21"/>
      <c r="E702" s="21"/>
      <c r="F702" s="21"/>
      <c r="G702" s="21"/>
      <c r="H702" s="21"/>
      <c r="I702" s="28">
        <v>53260</v>
      </c>
      <c r="J702" s="21"/>
      <c r="K702" s="28">
        <v>53260</v>
      </c>
      <c r="L702" s="21"/>
      <c r="M702" s="28">
        <v>0</v>
      </c>
      <c r="N702" s="21"/>
      <c r="O702" s="29">
        <v>0</v>
      </c>
      <c r="P702" s="21"/>
    </row>
    <row r="703" spans="1:16" ht="12.75" customHeight="1" x14ac:dyDescent="0.2">
      <c r="A703" s="20" t="s">
        <v>137</v>
      </c>
      <c r="B703" s="21"/>
      <c r="C703" s="21"/>
      <c r="D703" s="21"/>
      <c r="E703" s="21"/>
      <c r="F703" s="21"/>
      <c r="G703" s="21"/>
      <c r="H703" s="21"/>
      <c r="I703" s="22">
        <v>53260</v>
      </c>
      <c r="J703" s="21"/>
      <c r="K703" s="22">
        <v>53260</v>
      </c>
      <c r="L703" s="21"/>
      <c r="M703" s="22">
        <v>0</v>
      </c>
      <c r="N703" s="21"/>
      <c r="O703" s="23">
        <v>0</v>
      </c>
      <c r="P703" s="21"/>
    </row>
    <row r="704" spans="1:16" ht="12.75" customHeight="1" x14ac:dyDescent="0.2">
      <c r="A704" s="20" t="s">
        <v>469</v>
      </c>
      <c r="B704" s="21"/>
      <c r="C704" s="21"/>
      <c r="D704" s="21"/>
      <c r="E704" s="21"/>
      <c r="F704" s="21"/>
      <c r="G704" s="21"/>
      <c r="H704" s="21"/>
      <c r="I704" s="22">
        <v>53260</v>
      </c>
      <c r="J704" s="21"/>
      <c r="K704" s="22">
        <v>53260</v>
      </c>
      <c r="L704" s="21"/>
      <c r="M704" s="22">
        <v>0</v>
      </c>
      <c r="N704" s="21"/>
      <c r="O704" s="23">
        <v>0</v>
      </c>
      <c r="P704" s="21"/>
    </row>
    <row r="705" spans="1:16" ht="12.75" customHeight="1" x14ac:dyDescent="0.2">
      <c r="A705" s="24" t="s">
        <v>181</v>
      </c>
      <c r="B705" s="21"/>
      <c r="C705" s="24" t="s">
        <v>182</v>
      </c>
      <c r="D705" s="21"/>
      <c r="E705" s="21"/>
      <c r="F705" s="21"/>
      <c r="G705" s="21"/>
      <c r="H705" s="21"/>
      <c r="I705" s="25">
        <v>4250</v>
      </c>
      <c r="J705" s="21"/>
      <c r="K705" s="25">
        <v>4250</v>
      </c>
      <c r="L705" s="21"/>
      <c r="M705" s="25">
        <v>0</v>
      </c>
      <c r="N705" s="21"/>
      <c r="O705" s="26">
        <v>0</v>
      </c>
      <c r="P705" s="21"/>
    </row>
    <row r="706" spans="1:16" ht="12.75" customHeight="1" x14ac:dyDescent="0.2">
      <c r="A706" s="24" t="s">
        <v>257</v>
      </c>
      <c r="B706" s="21"/>
      <c r="C706" s="24" t="s">
        <v>258</v>
      </c>
      <c r="D706" s="21"/>
      <c r="E706" s="21"/>
      <c r="F706" s="21"/>
      <c r="G706" s="21"/>
      <c r="H706" s="21"/>
      <c r="I706" s="25">
        <v>33000</v>
      </c>
      <c r="J706" s="21"/>
      <c r="K706" s="25">
        <v>33000</v>
      </c>
      <c r="L706" s="21"/>
      <c r="M706" s="25">
        <v>0</v>
      </c>
      <c r="N706" s="21"/>
      <c r="O706" s="26">
        <v>0</v>
      </c>
      <c r="P706" s="21"/>
    </row>
    <row r="707" spans="1:16" ht="12.75" customHeight="1" x14ac:dyDescent="0.2">
      <c r="A707" s="24" t="s">
        <v>261</v>
      </c>
      <c r="B707" s="21"/>
      <c r="C707" s="24" t="s">
        <v>262</v>
      </c>
      <c r="D707" s="21"/>
      <c r="E707" s="21"/>
      <c r="F707" s="21"/>
      <c r="G707" s="21"/>
      <c r="H707" s="21"/>
      <c r="I707" s="25">
        <v>16010</v>
      </c>
      <c r="J707" s="21"/>
      <c r="K707" s="25">
        <v>16010</v>
      </c>
      <c r="L707" s="21"/>
      <c r="M707" s="25">
        <v>0</v>
      </c>
      <c r="N707" s="21"/>
      <c r="O707" s="26">
        <v>0</v>
      </c>
      <c r="P707" s="21"/>
    </row>
    <row r="708" spans="1:16" ht="12.75" customHeight="1" x14ac:dyDescent="0.2">
      <c r="A708" s="27" t="s">
        <v>388</v>
      </c>
      <c r="B708" s="21"/>
      <c r="C708" s="27" t="s">
        <v>389</v>
      </c>
      <c r="D708" s="21"/>
      <c r="E708" s="21"/>
      <c r="F708" s="21"/>
      <c r="G708" s="21"/>
      <c r="H708" s="21"/>
      <c r="I708" s="28">
        <v>15000</v>
      </c>
      <c r="J708" s="21"/>
      <c r="K708" s="28">
        <v>15000</v>
      </c>
      <c r="L708" s="21"/>
      <c r="M708" s="28">
        <v>0</v>
      </c>
      <c r="N708" s="21"/>
      <c r="O708" s="29">
        <v>0</v>
      </c>
      <c r="P708" s="21"/>
    </row>
    <row r="709" spans="1:16" ht="12.75" customHeight="1" x14ac:dyDescent="0.2">
      <c r="A709" s="20" t="s">
        <v>137</v>
      </c>
      <c r="B709" s="21"/>
      <c r="C709" s="21"/>
      <c r="D709" s="21"/>
      <c r="E709" s="21"/>
      <c r="F709" s="21"/>
      <c r="G709" s="21"/>
      <c r="H709" s="21"/>
      <c r="I709" s="22">
        <v>15000</v>
      </c>
      <c r="J709" s="21"/>
      <c r="K709" s="22">
        <v>15000</v>
      </c>
      <c r="L709" s="21"/>
      <c r="M709" s="22">
        <v>0</v>
      </c>
      <c r="N709" s="21"/>
      <c r="O709" s="23">
        <v>0</v>
      </c>
      <c r="P709" s="21"/>
    </row>
    <row r="710" spans="1:16" ht="12.75" customHeight="1" x14ac:dyDescent="0.2">
      <c r="A710" s="20" t="s">
        <v>469</v>
      </c>
      <c r="B710" s="21"/>
      <c r="C710" s="21"/>
      <c r="D710" s="21"/>
      <c r="E710" s="21"/>
      <c r="F710" s="21"/>
      <c r="G710" s="21"/>
      <c r="H710" s="21"/>
      <c r="I710" s="22">
        <v>15000</v>
      </c>
      <c r="J710" s="21"/>
      <c r="K710" s="22">
        <v>15000</v>
      </c>
      <c r="L710" s="21"/>
      <c r="M710" s="22">
        <v>0</v>
      </c>
      <c r="N710" s="21"/>
      <c r="O710" s="23">
        <v>0</v>
      </c>
      <c r="P710" s="21"/>
    </row>
    <row r="711" spans="1:16" ht="12.75" customHeight="1" x14ac:dyDescent="0.2">
      <c r="A711" s="24" t="s">
        <v>181</v>
      </c>
      <c r="B711" s="21"/>
      <c r="C711" s="24" t="s">
        <v>182</v>
      </c>
      <c r="D711" s="21"/>
      <c r="E711" s="21"/>
      <c r="F711" s="21"/>
      <c r="G711" s="21"/>
      <c r="H711" s="21"/>
      <c r="I711" s="25">
        <v>15000</v>
      </c>
      <c r="J711" s="21"/>
      <c r="K711" s="25">
        <v>15000</v>
      </c>
      <c r="L711" s="21"/>
      <c r="M711" s="25">
        <v>0</v>
      </c>
      <c r="N711" s="21"/>
      <c r="O711" s="26">
        <v>0</v>
      </c>
      <c r="P711" s="21"/>
    </row>
    <row r="712" spans="1:16" ht="12.75" customHeight="1" x14ac:dyDescent="0.2">
      <c r="A712" s="27" t="s">
        <v>390</v>
      </c>
      <c r="B712" s="21"/>
      <c r="C712" s="27" t="s">
        <v>391</v>
      </c>
      <c r="D712" s="21"/>
      <c r="E712" s="21"/>
      <c r="F712" s="21"/>
      <c r="G712" s="21"/>
      <c r="H712" s="21"/>
      <c r="I712" s="28">
        <v>20000</v>
      </c>
      <c r="J712" s="21"/>
      <c r="K712" s="28">
        <v>20000</v>
      </c>
      <c r="L712" s="21"/>
      <c r="M712" s="28">
        <v>0</v>
      </c>
      <c r="N712" s="21"/>
      <c r="O712" s="29">
        <v>0</v>
      </c>
      <c r="P712" s="21"/>
    </row>
    <row r="713" spans="1:16" ht="12.75" customHeight="1" x14ac:dyDescent="0.2">
      <c r="A713" s="20" t="s">
        <v>134</v>
      </c>
      <c r="B713" s="21"/>
      <c r="C713" s="21"/>
      <c r="D713" s="21"/>
      <c r="E713" s="21"/>
      <c r="F713" s="21"/>
      <c r="G713" s="21"/>
      <c r="H713" s="21"/>
      <c r="I713" s="22">
        <v>20000</v>
      </c>
      <c r="J713" s="21"/>
      <c r="K713" s="22">
        <v>20000</v>
      </c>
      <c r="L713" s="21"/>
      <c r="M713" s="22">
        <v>0</v>
      </c>
      <c r="N713" s="21"/>
      <c r="O713" s="23">
        <v>0</v>
      </c>
      <c r="P713" s="21"/>
    </row>
    <row r="714" spans="1:16" ht="12.75" customHeight="1" x14ac:dyDescent="0.2">
      <c r="A714" s="20" t="s">
        <v>465</v>
      </c>
      <c r="B714" s="21"/>
      <c r="C714" s="21"/>
      <c r="D714" s="21"/>
      <c r="E714" s="21"/>
      <c r="F714" s="21"/>
      <c r="G714" s="21"/>
      <c r="H714" s="21"/>
      <c r="I714" s="22">
        <v>20000</v>
      </c>
      <c r="J714" s="21"/>
      <c r="K714" s="22">
        <v>20000</v>
      </c>
      <c r="L714" s="21"/>
      <c r="M714" s="22">
        <v>0</v>
      </c>
      <c r="N714" s="21"/>
      <c r="O714" s="23">
        <v>0</v>
      </c>
      <c r="P714" s="21"/>
    </row>
    <row r="715" spans="1:16" ht="12.75" customHeight="1" x14ac:dyDescent="0.2">
      <c r="A715" s="24" t="s">
        <v>181</v>
      </c>
      <c r="B715" s="21"/>
      <c r="C715" s="24" t="s">
        <v>182</v>
      </c>
      <c r="D715" s="21"/>
      <c r="E715" s="21"/>
      <c r="F715" s="21"/>
      <c r="G715" s="21"/>
      <c r="H715" s="21"/>
      <c r="I715" s="25">
        <v>20000</v>
      </c>
      <c r="J715" s="21"/>
      <c r="K715" s="25">
        <v>20000</v>
      </c>
      <c r="L715" s="21"/>
      <c r="M715" s="25">
        <v>0</v>
      </c>
      <c r="N715" s="21"/>
      <c r="O715" s="26">
        <v>0</v>
      </c>
      <c r="P715" s="21"/>
    </row>
    <row r="716" spans="1:16" ht="12.75" customHeight="1" x14ac:dyDescent="0.2">
      <c r="A716" s="27" t="s">
        <v>552</v>
      </c>
      <c r="B716" s="21"/>
      <c r="C716" s="27" t="s">
        <v>553</v>
      </c>
      <c r="D716" s="21"/>
      <c r="E716" s="21"/>
      <c r="F716" s="21"/>
      <c r="G716" s="21"/>
      <c r="H716" s="21"/>
      <c r="I716" s="28">
        <v>0</v>
      </c>
      <c r="J716" s="21"/>
      <c r="K716" s="28">
        <v>0</v>
      </c>
      <c r="L716" s="21"/>
      <c r="M716" s="28">
        <v>0</v>
      </c>
      <c r="N716" s="21"/>
      <c r="O716" s="29">
        <v>0</v>
      </c>
      <c r="P716" s="21"/>
    </row>
    <row r="717" spans="1:16" ht="12.75" customHeight="1" x14ac:dyDescent="0.2">
      <c r="A717" s="20" t="s">
        <v>137</v>
      </c>
      <c r="B717" s="21"/>
      <c r="C717" s="21"/>
      <c r="D717" s="21"/>
      <c r="E717" s="21"/>
      <c r="F717" s="21"/>
      <c r="G717" s="21"/>
      <c r="H717" s="21"/>
      <c r="I717" s="22">
        <v>0</v>
      </c>
      <c r="J717" s="21"/>
      <c r="K717" s="22">
        <v>0</v>
      </c>
      <c r="L717" s="21"/>
      <c r="M717" s="22">
        <v>0</v>
      </c>
      <c r="N717" s="21"/>
      <c r="O717" s="23">
        <v>0</v>
      </c>
      <c r="P717" s="21"/>
    </row>
    <row r="718" spans="1:16" x14ac:dyDescent="0.2">
      <c r="A718" s="20" t="s">
        <v>469</v>
      </c>
      <c r="B718" s="21"/>
      <c r="C718" s="21"/>
      <c r="D718" s="21"/>
      <c r="E718" s="21"/>
      <c r="F718" s="21"/>
      <c r="G718" s="21"/>
      <c r="H718" s="21"/>
      <c r="I718" s="22">
        <v>0</v>
      </c>
      <c r="J718" s="21"/>
      <c r="K718" s="22">
        <v>0</v>
      </c>
      <c r="L718" s="21"/>
      <c r="M718" s="22">
        <v>0</v>
      </c>
      <c r="N718" s="21"/>
      <c r="O718" s="23">
        <v>0</v>
      </c>
      <c r="P718" s="21"/>
    </row>
    <row r="719" spans="1:16" ht="12.75" customHeight="1" x14ac:dyDescent="0.2">
      <c r="A719" s="24" t="s">
        <v>257</v>
      </c>
      <c r="B719" s="21"/>
      <c r="C719" s="24" t="s">
        <v>258</v>
      </c>
      <c r="D719" s="21"/>
      <c r="E719" s="21"/>
      <c r="F719" s="21"/>
      <c r="G719" s="21"/>
      <c r="H719" s="21"/>
      <c r="I719" s="25">
        <v>0</v>
      </c>
      <c r="J719" s="21"/>
      <c r="K719" s="25">
        <v>0</v>
      </c>
      <c r="L719" s="21"/>
      <c r="M719" s="25">
        <v>0</v>
      </c>
      <c r="N719" s="21"/>
      <c r="O719" s="26">
        <v>0</v>
      </c>
      <c r="P719" s="21"/>
    </row>
    <row r="720" spans="1:16" ht="12.75" customHeight="1" x14ac:dyDescent="0.2">
      <c r="A720" s="27" t="s">
        <v>554</v>
      </c>
      <c r="B720" s="21"/>
      <c r="C720" s="27" t="s">
        <v>555</v>
      </c>
      <c r="D720" s="21"/>
      <c r="E720" s="21"/>
      <c r="F720" s="21"/>
      <c r="G720" s="21"/>
      <c r="H720" s="21"/>
      <c r="I720" s="28">
        <v>0</v>
      </c>
      <c r="J720" s="21"/>
      <c r="K720" s="28">
        <v>0</v>
      </c>
      <c r="L720" s="21"/>
      <c r="M720" s="28">
        <v>0</v>
      </c>
      <c r="N720" s="21"/>
      <c r="O720" s="29">
        <v>0</v>
      </c>
      <c r="P720" s="21"/>
    </row>
    <row r="721" spans="1:16" ht="12.75" customHeight="1" x14ac:dyDescent="0.2">
      <c r="A721" s="20" t="s">
        <v>134</v>
      </c>
      <c r="B721" s="21"/>
      <c r="C721" s="21"/>
      <c r="D721" s="21"/>
      <c r="E721" s="21"/>
      <c r="F721" s="21"/>
      <c r="G721" s="21"/>
      <c r="H721" s="21"/>
      <c r="I721" s="22">
        <v>0</v>
      </c>
      <c r="J721" s="21"/>
      <c r="K721" s="22">
        <v>0</v>
      </c>
      <c r="L721" s="21"/>
      <c r="M721" s="22">
        <v>0</v>
      </c>
      <c r="N721" s="21"/>
      <c r="O721" s="23">
        <v>0</v>
      </c>
      <c r="P721" s="21"/>
    </row>
    <row r="722" spans="1:16" ht="12.75" customHeight="1" x14ac:dyDescent="0.2">
      <c r="A722" s="20" t="s">
        <v>465</v>
      </c>
      <c r="B722" s="21"/>
      <c r="C722" s="21"/>
      <c r="D722" s="21"/>
      <c r="E722" s="21"/>
      <c r="F722" s="21"/>
      <c r="G722" s="21"/>
      <c r="H722" s="21"/>
      <c r="I722" s="22">
        <v>0</v>
      </c>
      <c r="J722" s="21"/>
      <c r="K722" s="22">
        <v>0</v>
      </c>
      <c r="L722" s="21"/>
      <c r="M722" s="22">
        <v>0</v>
      </c>
      <c r="N722" s="21"/>
      <c r="O722" s="23">
        <v>0</v>
      </c>
      <c r="P722" s="21"/>
    </row>
    <row r="723" spans="1:16" ht="12.75" customHeight="1" x14ac:dyDescent="0.2">
      <c r="A723" s="24" t="s">
        <v>257</v>
      </c>
      <c r="B723" s="21"/>
      <c r="C723" s="24" t="s">
        <v>258</v>
      </c>
      <c r="D723" s="21"/>
      <c r="E723" s="21"/>
      <c r="F723" s="21"/>
      <c r="G723" s="21"/>
      <c r="H723" s="21"/>
      <c r="I723" s="25">
        <v>0</v>
      </c>
      <c r="J723" s="21"/>
      <c r="K723" s="25">
        <v>0</v>
      </c>
      <c r="L723" s="21"/>
      <c r="M723" s="25">
        <v>0</v>
      </c>
      <c r="N723" s="21"/>
      <c r="O723" s="26">
        <v>0</v>
      </c>
      <c r="P723" s="21"/>
    </row>
    <row r="724" spans="1:16" ht="12.75" customHeight="1" x14ac:dyDescent="0.2">
      <c r="A724" s="20" t="s">
        <v>137</v>
      </c>
      <c r="B724" s="21"/>
      <c r="C724" s="21"/>
      <c r="D724" s="21"/>
      <c r="E724" s="21"/>
      <c r="F724" s="21"/>
      <c r="G724" s="21"/>
      <c r="H724" s="21"/>
      <c r="I724" s="22">
        <v>0</v>
      </c>
      <c r="J724" s="21"/>
      <c r="K724" s="22">
        <v>0</v>
      </c>
      <c r="L724" s="21"/>
      <c r="M724" s="22">
        <v>0</v>
      </c>
      <c r="N724" s="21"/>
      <c r="O724" s="23">
        <v>0</v>
      </c>
      <c r="P724" s="21"/>
    </row>
    <row r="725" spans="1:16" ht="12.75" customHeight="1" x14ac:dyDescent="0.2">
      <c r="A725" s="20" t="s">
        <v>469</v>
      </c>
      <c r="B725" s="21"/>
      <c r="C725" s="21"/>
      <c r="D725" s="21"/>
      <c r="E725" s="21"/>
      <c r="F725" s="21"/>
      <c r="G725" s="21"/>
      <c r="H725" s="21"/>
      <c r="I725" s="22">
        <v>0</v>
      </c>
      <c r="J725" s="21"/>
      <c r="K725" s="22">
        <v>0</v>
      </c>
      <c r="L725" s="21"/>
      <c r="M725" s="22">
        <v>0</v>
      </c>
      <c r="N725" s="21"/>
      <c r="O725" s="23">
        <v>0</v>
      </c>
      <c r="P725" s="21"/>
    </row>
    <row r="726" spans="1:16" ht="12.75" customHeight="1" x14ac:dyDescent="0.2">
      <c r="A726" s="24" t="s">
        <v>257</v>
      </c>
      <c r="B726" s="21"/>
      <c r="C726" s="24" t="s">
        <v>258</v>
      </c>
      <c r="D726" s="21"/>
      <c r="E726" s="21"/>
      <c r="F726" s="21"/>
      <c r="G726" s="21"/>
      <c r="H726" s="21"/>
      <c r="I726" s="25">
        <v>0</v>
      </c>
      <c r="J726" s="21"/>
      <c r="K726" s="25">
        <v>0</v>
      </c>
      <c r="L726" s="21"/>
      <c r="M726" s="25">
        <v>0</v>
      </c>
      <c r="N726" s="21"/>
      <c r="O726" s="26">
        <v>0</v>
      </c>
      <c r="P726" s="21"/>
    </row>
    <row r="727" spans="1:16" ht="12.75" customHeight="1" x14ac:dyDescent="0.2">
      <c r="A727" s="27" t="s">
        <v>556</v>
      </c>
      <c r="B727" s="21"/>
      <c r="C727" s="27" t="s">
        <v>557</v>
      </c>
      <c r="D727" s="21"/>
      <c r="E727" s="21"/>
      <c r="F727" s="21"/>
      <c r="G727" s="21"/>
      <c r="H727" s="21"/>
      <c r="I727" s="28">
        <v>0</v>
      </c>
      <c r="J727" s="21"/>
      <c r="K727" s="28">
        <v>0</v>
      </c>
      <c r="L727" s="21"/>
      <c r="M727" s="28">
        <v>0</v>
      </c>
      <c r="N727" s="21"/>
      <c r="O727" s="29">
        <v>0</v>
      </c>
      <c r="P727" s="21"/>
    </row>
    <row r="728" spans="1:16" x14ac:dyDescent="0.2">
      <c r="A728" s="20" t="s">
        <v>137</v>
      </c>
      <c r="B728" s="21"/>
      <c r="C728" s="21"/>
      <c r="D728" s="21"/>
      <c r="E728" s="21"/>
      <c r="F728" s="21"/>
      <c r="G728" s="21"/>
      <c r="H728" s="21"/>
      <c r="I728" s="22">
        <v>0</v>
      </c>
      <c r="J728" s="21"/>
      <c r="K728" s="22">
        <v>0</v>
      </c>
      <c r="L728" s="21"/>
      <c r="M728" s="22">
        <v>0</v>
      </c>
      <c r="N728" s="21"/>
      <c r="O728" s="23">
        <v>0</v>
      </c>
      <c r="P728" s="21"/>
    </row>
    <row r="729" spans="1:16" ht="12.75" customHeight="1" x14ac:dyDescent="0.2">
      <c r="A729" s="20" t="s">
        <v>469</v>
      </c>
      <c r="B729" s="21"/>
      <c r="C729" s="21"/>
      <c r="D729" s="21"/>
      <c r="E729" s="21"/>
      <c r="F729" s="21"/>
      <c r="G729" s="21"/>
      <c r="H729" s="21"/>
      <c r="I729" s="22">
        <v>0</v>
      </c>
      <c r="J729" s="21"/>
      <c r="K729" s="22">
        <v>0</v>
      </c>
      <c r="L729" s="21"/>
      <c r="M729" s="22">
        <v>0</v>
      </c>
      <c r="N729" s="21"/>
      <c r="O729" s="23">
        <v>0</v>
      </c>
      <c r="P729" s="21"/>
    </row>
    <row r="730" spans="1:16" ht="12.75" customHeight="1" x14ac:dyDescent="0.2">
      <c r="A730" s="24" t="s">
        <v>181</v>
      </c>
      <c r="B730" s="21"/>
      <c r="C730" s="24" t="s">
        <v>182</v>
      </c>
      <c r="D730" s="21"/>
      <c r="E730" s="21"/>
      <c r="F730" s="21"/>
      <c r="G730" s="21"/>
      <c r="H730" s="21"/>
      <c r="I730" s="25">
        <v>0</v>
      </c>
      <c r="J730" s="21"/>
      <c r="K730" s="25">
        <v>0</v>
      </c>
      <c r="L730" s="21"/>
      <c r="M730" s="25">
        <v>0</v>
      </c>
      <c r="N730" s="21"/>
      <c r="O730" s="26">
        <v>0</v>
      </c>
      <c r="P730" s="21"/>
    </row>
    <row r="731" spans="1:16" ht="12.75" customHeight="1" x14ac:dyDescent="0.2">
      <c r="A731" s="30" t="s">
        <v>392</v>
      </c>
      <c r="B731" s="21"/>
      <c r="C731" s="30" t="s">
        <v>393</v>
      </c>
      <c r="D731" s="21"/>
      <c r="E731" s="21"/>
      <c r="F731" s="21"/>
      <c r="G731" s="21"/>
      <c r="H731" s="21"/>
      <c r="I731" s="31">
        <v>444350</v>
      </c>
      <c r="J731" s="21"/>
      <c r="K731" s="31">
        <v>444350</v>
      </c>
      <c r="L731" s="21"/>
      <c r="M731" s="31">
        <v>138431.49</v>
      </c>
      <c r="N731" s="21"/>
      <c r="O731" s="73">
        <f>M731/K731*100</f>
        <v>31.153705412400136</v>
      </c>
      <c r="P731" s="65"/>
    </row>
    <row r="732" spans="1:16" ht="12.75" customHeight="1" x14ac:dyDescent="0.2">
      <c r="A732" s="30" t="s">
        <v>394</v>
      </c>
      <c r="B732" s="21"/>
      <c r="C732" s="30" t="s">
        <v>395</v>
      </c>
      <c r="D732" s="21"/>
      <c r="E732" s="21"/>
      <c r="F732" s="21"/>
      <c r="G732" s="21"/>
      <c r="H732" s="21"/>
      <c r="I732" s="31">
        <v>444350</v>
      </c>
      <c r="J732" s="21"/>
      <c r="K732" s="31">
        <v>444350</v>
      </c>
      <c r="L732" s="21"/>
      <c r="M732" s="31">
        <v>138431.49</v>
      </c>
      <c r="N732" s="21"/>
      <c r="O732" s="73">
        <f>M732/K732*100</f>
        <v>31.153705412400136</v>
      </c>
      <c r="P732" s="65"/>
    </row>
    <row r="733" spans="1:16" ht="12.75" customHeight="1" x14ac:dyDescent="0.2">
      <c r="A733" s="27" t="s">
        <v>179</v>
      </c>
      <c r="B733" s="21"/>
      <c r="C733" s="27" t="s">
        <v>396</v>
      </c>
      <c r="D733" s="21"/>
      <c r="E733" s="21"/>
      <c r="F733" s="21"/>
      <c r="G733" s="21"/>
      <c r="H733" s="21"/>
      <c r="I733" s="28">
        <v>122500</v>
      </c>
      <c r="J733" s="21"/>
      <c r="K733" s="28">
        <v>122500</v>
      </c>
      <c r="L733" s="21"/>
      <c r="M733" s="28">
        <v>23398.77</v>
      </c>
      <c r="N733" s="21"/>
      <c r="O733" s="74">
        <f>M733/K733*100</f>
        <v>19.101036734693878</v>
      </c>
      <c r="P733" s="75"/>
    </row>
    <row r="734" spans="1:16" ht="12.75" customHeight="1" x14ac:dyDescent="0.2">
      <c r="A734" s="20" t="s">
        <v>134</v>
      </c>
      <c r="B734" s="21"/>
      <c r="C734" s="21"/>
      <c r="D734" s="21"/>
      <c r="E734" s="21"/>
      <c r="F734" s="21"/>
      <c r="G734" s="21"/>
      <c r="H734" s="21"/>
      <c r="I734" s="22">
        <v>82500</v>
      </c>
      <c r="J734" s="21"/>
      <c r="K734" s="22">
        <v>82500</v>
      </c>
      <c r="L734" s="21"/>
      <c r="M734" s="22">
        <v>1938.86</v>
      </c>
      <c r="N734" s="21"/>
      <c r="O734" s="71">
        <f>M734/K734*100</f>
        <v>2.3501333333333334</v>
      </c>
      <c r="P734" s="65"/>
    </row>
    <row r="735" spans="1:16" ht="12.75" customHeight="1" x14ac:dyDescent="0.2">
      <c r="A735" s="20" t="s">
        <v>465</v>
      </c>
      <c r="B735" s="21"/>
      <c r="C735" s="21"/>
      <c r="D735" s="21"/>
      <c r="E735" s="21"/>
      <c r="F735" s="21"/>
      <c r="G735" s="21"/>
      <c r="H735" s="21"/>
      <c r="I735" s="22">
        <v>82500</v>
      </c>
      <c r="J735" s="21"/>
      <c r="K735" s="22">
        <v>82500</v>
      </c>
      <c r="L735" s="21"/>
      <c r="M735" s="22">
        <v>1938.86</v>
      </c>
      <c r="N735" s="21"/>
      <c r="O735" s="23">
        <v>2.35</v>
      </c>
      <c r="P735" s="21"/>
    </row>
    <row r="736" spans="1:16" ht="12.75" customHeight="1" x14ac:dyDescent="0.2">
      <c r="A736" s="24" t="s">
        <v>181</v>
      </c>
      <c r="B736" s="21"/>
      <c r="C736" s="24" t="s">
        <v>182</v>
      </c>
      <c r="D736" s="21"/>
      <c r="E736" s="21"/>
      <c r="F736" s="21"/>
      <c r="G736" s="21"/>
      <c r="H736" s="21"/>
      <c r="I736" s="25">
        <v>82500</v>
      </c>
      <c r="J736" s="21"/>
      <c r="K736" s="25">
        <v>82500</v>
      </c>
      <c r="L736" s="21"/>
      <c r="M736" s="25">
        <v>1938.86</v>
      </c>
      <c r="N736" s="21"/>
      <c r="O736" s="26">
        <v>2.35</v>
      </c>
      <c r="P736" s="21"/>
    </row>
    <row r="737" spans="1:16" ht="12.75" customHeight="1" x14ac:dyDescent="0.2">
      <c r="A737" s="36" t="s">
        <v>225</v>
      </c>
      <c r="B737" s="21"/>
      <c r="C737" s="36" t="s">
        <v>226</v>
      </c>
      <c r="D737" s="21"/>
      <c r="E737" s="21"/>
      <c r="F737" s="21"/>
      <c r="G737" s="21"/>
      <c r="H737" s="21"/>
      <c r="I737" s="50" t="s">
        <v>0</v>
      </c>
      <c r="J737" s="21"/>
      <c r="K737" s="50" t="s">
        <v>0</v>
      </c>
      <c r="L737" s="21"/>
      <c r="M737" s="50">
        <v>1938.86</v>
      </c>
      <c r="N737" s="21"/>
      <c r="O737" s="72" t="s">
        <v>0</v>
      </c>
      <c r="P737" s="21"/>
    </row>
    <row r="738" spans="1:16" ht="12.75" customHeight="1" x14ac:dyDescent="0.2">
      <c r="A738" s="20" t="s">
        <v>136</v>
      </c>
      <c r="B738" s="21"/>
      <c r="C738" s="21"/>
      <c r="D738" s="21"/>
      <c r="E738" s="21"/>
      <c r="F738" s="21"/>
      <c r="G738" s="21"/>
      <c r="H738" s="21"/>
      <c r="I738" s="22">
        <v>40000</v>
      </c>
      <c r="J738" s="21"/>
      <c r="K738" s="22">
        <v>40000</v>
      </c>
      <c r="L738" s="21"/>
      <c r="M738" s="22">
        <v>21459.91</v>
      </c>
      <c r="N738" s="21"/>
      <c r="O738" s="71">
        <f>M738/K738*100</f>
        <v>53.649774999999998</v>
      </c>
      <c r="P738" s="65"/>
    </row>
    <row r="739" spans="1:16" ht="12.75" customHeight="1" x14ac:dyDescent="0.2">
      <c r="A739" s="20" t="s">
        <v>467</v>
      </c>
      <c r="B739" s="21"/>
      <c r="C739" s="21"/>
      <c r="D739" s="21"/>
      <c r="E739" s="21"/>
      <c r="F739" s="21"/>
      <c r="G739" s="21"/>
      <c r="H739" s="21"/>
      <c r="I739" s="22">
        <v>40000</v>
      </c>
      <c r="J739" s="21"/>
      <c r="K739" s="22">
        <v>40000</v>
      </c>
      <c r="L739" s="21"/>
      <c r="M739" s="22">
        <v>21459.91</v>
      </c>
      <c r="N739" s="21"/>
      <c r="O739" s="23">
        <v>53.65</v>
      </c>
      <c r="P739" s="21"/>
    </row>
    <row r="740" spans="1:16" ht="12.75" customHeight="1" x14ac:dyDescent="0.2">
      <c r="A740" s="24" t="s">
        <v>181</v>
      </c>
      <c r="B740" s="21"/>
      <c r="C740" s="24" t="s">
        <v>182</v>
      </c>
      <c r="D740" s="21"/>
      <c r="E740" s="21"/>
      <c r="F740" s="21"/>
      <c r="G740" s="21"/>
      <c r="H740" s="21"/>
      <c r="I740" s="25">
        <v>40000</v>
      </c>
      <c r="J740" s="21"/>
      <c r="K740" s="25">
        <v>40000</v>
      </c>
      <c r="L740" s="21"/>
      <c r="M740" s="25">
        <v>21459.91</v>
      </c>
      <c r="N740" s="21"/>
      <c r="O740" s="26">
        <v>53.65</v>
      </c>
      <c r="P740" s="21"/>
    </row>
    <row r="741" spans="1:16" ht="12.75" customHeight="1" x14ac:dyDescent="0.2">
      <c r="A741" s="36" t="s">
        <v>223</v>
      </c>
      <c r="B741" s="21"/>
      <c r="C741" s="36" t="s">
        <v>224</v>
      </c>
      <c r="D741" s="21"/>
      <c r="E741" s="21"/>
      <c r="F741" s="21"/>
      <c r="G741" s="21"/>
      <c r="H741" s="21"/>
      <c r="I741" s="50" t="s">
        <v>0</v>
      </c>
      <c r="J741" s="21"/>
      <c r="K741" s="50" t="s">
        <v>0</v>
      </c>
      <c r="L741" s="21"/>
      <c r="M741" s="50">
        <v>21459.91</v>
      </c>
      <c r="N741" s="21"/>
      <c r="O741" s="72" t="s">
        <v>0</v>
      </c>
      <c r="P741" s="21"/>
    </row>
    <row r="742" spans="1:16" ht="12.75" customHeight="1" x14ac:dyDescent="0.2">
      <c r="A742" s="27" t="s">
        <v>197</v>
      </c>
      <c r="B742" s="21"/>
      <c r="C742" s="27" t="s">
        <v>397</v>
      </c>
      <c r="D742" s="21"/>
      <c r="E742" s="21"/>
      <c r="F742" s="21"/>
      <c r="G742" s="21"/>
      <c r="H742" s="21"/>
      <c r="I742" s="28">
        <v>16000</v>
      </c>
      <c r="J742" s="21"/>
      <c r="K742" s="28">
        <v>16000</v>
      </c>
      <c r="L742" s="21"/>
      <c r="M742" s="28">
        <v>6491.3</v>
      </c>
      <c r="N742" s="21"/>
      <c r="O742" s="64">
        <f>M742/K742*100</f>
        <v>40.570625</v>
      </c>
      <c r="P742" s="65"/>
    </row>
    <row r="743" spans="1:16" ht="12.75" customHeight="1" x14ac:dyDescent="0.2">
      <c r="A743" s="20" t="s">
        <v>136</v>
      </c>
      <c r="B743" s="21"/>
      <c r="C743" s="21"/>
      <c r="D743" s="21"/>
      <c r="E743" s="21"/>
      <c r="F743" s="21"/>
      <c r="G743" s="21"/>
      <c r="H743" s="21"/>
      <c r="I743" s="22">
        <v>16000</v>
      </c>
      <c r="J743" s="21"/>
      <c r="K743" s="22">
        <v>16000</v>
      </c>
      <c r="L743" s="21"/>
      <c r="M743" s="22">
        <v>6491.3</v>
      </c>
      <c r="N743" s="21"/>
      <c r="O743" s="23">
        <v>40.57</v>
      </c>
      <c r="P743" s="21"/>
    </row>
    <row r="744" spans="1:16" ht="12.75" customHeight="1" x14ac:dyDescent="0.2">
      <c r="A744" s="20" t="s">
        <v>467</v>
      </c>
      <c r="B744" s="21"/>
      <c r="C744" s="21"/>
      <c r="D744" s="21"/>
      <c r="E744" s="21"/>
      <c r="F744" s="21"/>
      <c r="G744" s="21"/>
      <c r="H744" s="21"/>
      <c r="I744" s="22">
        <v>16000</v>
      </c>
      <c r="J744" s="21"/>
      <c r="K744" s="22">
        <v>16000</v>
      </c>
      <c r="L744" s="21"/>
      <c r="M744" s="22">
        <v>6491.3</v>
      </c>
      <c r="N744" s="21"/>
      <c r="O744" s="23">
        <v>40.57</v>
      </c>
      <c r="P744" s="21"/>
    </row>
    <row r="745" spans="1:16" ht="12.75" customHeight="1" x14ac:dyDescent="0.2">
      <c r="A745" s="24" t="s">
        <v>181</v>
      </c>
      <c r="B745" s="21"/>
      <c r="C745" s="24" t="s">
        <v>182</v>
      </c>
      <c r="D745" s="21"/>
      <c r="E745" s="21"/>
      <c r="F745" s="21"/>
      <c r="G745" s="21"/>
      <c r="H745" s="21"/>
      <c r="I745" s="25">
        <v>16000</v>
      </c>
      <c r="J745" s="21"/>
      <c r="K745" s="25">
        <v>16000</v>
      </c>
      <c r="L745" s="21"/>
      <c r="M745" s="25">
        <v>6491.3</v>
      </c>
      <c r="N745" s="21"/>
      <c r="O745" s="26">
        <v>40.57</v>
      </c>
      <c r="P745" s="21"/>
    </row>
    <row r="746" spans="1:16" ht="12.75" customHeight="1" x14ac:dyDescent="0.2">
      <c r="A746" s="36" t="s">
        <v>229</v>
      </c>
      <c r="B746" s="21"/>
      <c r="C746" s="36" t="s">
        <v>230</v>
      </c>
      <c r="D746" s="21"/>
      <c r="E746" s="21"/>
      <c r="F746" s="21"/>
      <c r="G746" s="21"/>
      <c r="H746" s="21"/>
      <c r="I746" s="50" t="s">
        <v>0</v>
      </c>
      <c r="J746" s="21"/>
      <c r="K746" s="50" t="s">
        <v>0</v>
      </c>
      <c r="L746" s="21"/>
      <c r="M746" s="50">
        <v>6491.3</v>
      </c>
      <c r="N746" s="21"/>
      <c r="O746" s="72" t="s">
        <v>0</v>
      </c>
      <c r="P746" s="21"/>
    </row>
    <row r="747" spans="1:16" ht="12.75" customHeight="1" x14ac:dyDescent="0.2">
      <c r="A747" s="27" t="s">
        <v>203</v>
      </c>
      <c r="B747" s="21"/>
      <c r="C747" s="27" t="s">
        <v>398</v>
      </c>
      <c r="D747" s="21"/>
      <c r="E747" s="21"/>
      <c r="F747" s="21"/>
      <c r="G747" s="21"/>
      <c r="H747" s="21"/>
      <c r="I747" s="28">
        <v>18700</v>
      </c>
      <c r="J747" s="21"/>
      <c r="K747" s="28">
        <v>18700</v>
      </c>
      <c r="L747" s="21"/>
      <c r="M747" s="28">
        <v>1914.87</v>
      </c>
      <c r="N747" s="21"/>
      <c r="O747" s="64">
        <f>M747/K747*100</f>
        <v>10.239946524064171</v>
      </c>
      <c r="P747" s="65"/>
    </row>
    <row r="748" spans="1:16" ht="12.75" customHeight="1" x14ac:dyDescent="0.2">
      <c r="A748" s="20" t="s">
        <v>134</v>
      </c>
      <c r="B748" s="21"/>
      <c r="C748" s="21"/>
      <c r="D748" s="21"/>
      <c r="E748" s="21"/>
      <c r="F748" s="21"/>
      <c r="G748" s="21"/>
      <c r="H748" s="21"/>
      <c r="I748" s="22">
        <v>3700</v>
      </c>
      <c r="J748" s="21"/>
      <c r="K748" s="22">
        <v>3700</v>
      </c>
      <c r="L748" s="21"/>
      <c r="M748" s="22">
        <v>0</v>
      </c>
      <c r="N748" s="21"/>
      <c r="O748" s="23">
        <v>0</v>
      </c>
      <c r="P748" s="21"/>
    </row>
    <row r="749" spans="1:16" ht="12.75" customHeight="1" x14ac:dyDescent="0.2">
      <c r="A749" s="20" t="s">
        <v>465</v>
      </c>
      <c r="B749" s="21"/>
      <c r="C749" s="21"/>
      <c r="D749" s="21"/>
      <c r="E749" s="21"/>
      <c r="F749" s="21"/>
      <c r="G749" s="21"/>
      <c r="H749" s="21"/>
      <c r="I749" s="22">
        <v>3700</v>
      </c>
      <c r="J749" s="21"/>
      <c r="K749" s="22">
        <v>3700</v>
      </c>
      <c r="L749" s="21"/>
      <c r="M749" s="22">
        <v>0</v>
      </c>
      <c r="N749" s="21"/>
      <c r="O749" s="23">
        <v>0</v>
      </c>
      <c r="P749" s="21"/>
    </row>
    <row r="750" spans="1:16" ht="12.75" customHeight="1" x14ac:dyDescent="0.2">
      <c r="A750" s="24" t="s">
        <v>181</v>
      </c>
      <c r="B750" s="21"/>
      <c r="C750" s="24" t="s">
        <v>182</v>
      </c>
      <c r="D750" s="21"/>
      <c r="E750" s="21"/>
      <c r="F750" s="21"/>
      <c r="G750" s="21"/>
      <c r="H750" s="21"/>
      <c r="I750" s="25">
        <v>1700</v>
      </c>
      <c r="J750" s="21"/>
      <c r="K750" s="25">
        <v>1700</v>
      </c>
      <c r="L750" s="21"/>
      <c r="M750" s="25">
        <v>0</v>
      </c>
      <c r="N750" s="21"/>
      <c r="O750" s="26">
        <v>0</v>
      </c>
      <c r="P750" s="21"/>
    </row>
    <row r="751" spans="1:16" ht="12.75" customHeight="1" x14ac:dyDescent="0.2">
      <c r="A751" s="24" t="s">
        <v>257</v>
      </c>
      <c r="B751" s="21"/>
      <c r="C751" s="24" t="s">
        <v>258</v>
      </c>
      <c r="D751" s="21"/>
      <c r="E751" s="21"/>
      <c r="F751" s="21"/>
      <c r="G751" s="21"/>
      <c r="H751" s="21"/>
      <c r="I751" s="25">
        <v>2000</v>
      </c>
      <c r="J751" s="21"/>
      <c r="K751" s="25">
        <v>2000</v>
      </c>
      <c r="L751" s="21"/>
      <c r="M751" s="25">
        <v>0</v>
      </c>
      <c r="N751" s="21"/>
      <c r="O751" s="26">
        <v>0</v>
      </c>
      <c r="P751" s="21"/>
    </row>
    <row r="752" spans="1:16" ht="12.75" customHeight="1" x14ac:dyDescent="0.2">
      <c r="A752" s="20" t="s">
        <v>137</v>
      </c>
      <c r="B752" s="21"/>
      <c r="C752" s="21"/>
      <c r="D752" s="21"/>
      <c r="E752" s="21"/>
      <c r="F752" s="21"/>
      <c r="G752" s="21"/>
      <c r="H752" s="21"/>
      <c r="I752" s="22">
        <v>15000</v>
      </c>
      <c r="J752" s="21"/>
      <c r="K752" s="22">
        <v>15000</v>
      </c>
      <c r="L752" s="21"/>
      <c r="M752" s="22">
        <v>1914.87</v>
      </c>
      <c r="N752" s="21"/>
      <c r="O752" s="71">
        <f>M752/K752*100</f>
        <v>12.765799999999999</v>
      </c>
      <c r="P752" s="65"/>
    </row>
    <row r="753" spans="1:16" ht="12.75" customHeight="1" x14ac:dyDescent="0.2">
      <c r="A753" s="20" t="s">
        <v>469</v>
      </c>
      <c r="B753" s="21"/>
      <c r="C753" s="21"/>
      <c r="D753" s="21"/>
      <c r="E753" s="21"/>
      <c r="F753" s="21"/>
      <c r="G753" s="21"/>
      <c r="H753" s="21"/>
      <c r="I753" s="22">
        <v>15000</v>
      </c>
      <c r="J753" s="21"/>
      <c r="K753" s="22">
        <v>15000</v>
      </c>
      <c r="L753" s="21"/>
      <c r="M753" s="22">
        <v>1914.87</v>
      </c>
      <c r="N753" s="21"/>
      <c r="O753" s="23">
        <v>12.77</v>
      </c>
      <c r="P753" s="21"/>
    </row>
    <row r="754" spans="1:16" ht="12.75" customHeight="1" x14ac:dyDescent="0.2">
      <c r="A754" s="24" t="s">
        <v>207</v>
      </c>
      <c r="B754" s="21"/>
      <c r="C754" s="24" t="s">
        <v>208</v>
      </c>
      <c r="D754" s="21"/>
      <c r="E754" s="21"/>
      <c r="F754" s="21"/>
      <c r="G754" s="21"/>
      <c r="H754" s="21"/>
      <c r="I754" s="25">
        <v>14500</v>
      </c>
      <c r="J754" s="21"/>
      <c r="K754" s="25">
        <v>14500</v>
      </c>
      <c r="L754" s="21"/>
      <c r="M754" s="25">
        <v>1834.87</v>
      </c>
      <c r="N754" s="21"/>
      <c r="O754" s="76">
        <f>M754/K754*100</f>
        <v>12.654275862068964</v>
      </c>
      <c r="P754" s="65"/>
    </row>
    <row r="755" spans="1:16" ht="12.75" customHeight="1" x14ac:dyDescent="0.2">
      <c r="A755" s="36" t="s">
        <v>209</v>
      </c>
      <c r="B755" s="21"/>
      <c r="C755" s="36" t="s">
        <v>210</v>
      </c>
      <c r="D755" s="21"/>
      <c r="E755" s="21"/>
      <c r="F755" s="21"/>
      <c r="G755" s="21"/>
      <c r="H755" s="21"/>
      <c r="I755" s="50" t="s">
        <v>0</v>
      </c>
      <c r="J755" s="21"/>
      <c r="K755" s="50" t="s">
        <v>0</v>
      </c>
      <c r="L755" s="21"/>
      <c r="M755" s="50">
        <v>1574.99</v>
      </c>
      <c r="N755" s="21"/>
      <c r="O755" s="72" t="s">
        <v>0</v>
      </c>
      <c r="P755" s="21"/>
    </row>
    <row r="756" spans="1:16" ht="12.75" customHeight="1" x14ac:dyDescent="0.2">
      <c r="A756" s="36" t="s">
        <v>215</v>
      </c>
      <c r="B756" s="21"/>
      <c r="C756" s="36" t="s">
        <v>216</v>
      </c>
      <c r="D756" s="21"/>
      <c r="E756" s="21"/>
      <c r="F756" s="21"/>
      <c r="G756" s="21"/>
      <c r="H756" s="21"/>
      <c r="I756" s="50" t="s">
        <v>0</v>
      </c>
      <c r="J756" s="21"/>
      <c r="K756" s="50" t="s">
        <v>0</v>
      </c>
      <c r="L756" s="21"/>
      <c r="M756" s="50">
        <v>259.88</v>
      </c>
      <c r="N756" s="21"/>
      <c r="O756" s="72" t="s">
        <v>0</v>
      </c>
      <c r="P756" s="21"/>
    </row>
    <row r="757" spans="1:16" ht="12.75" customHeight="1" x14ac:dyDescent="0.2">
      <c r="A757" s="24" t="s">
        <v>181</v>
      </c>
      <c r="B757" s="21"/>
      <c r="C757" s="24" t="s">
        <v>182</v>
      </c>
      <c r="D757" s="21"/>
      <c r="E757" s="21"/>
      <c r="F757" s="21"/>
      <c r="G757" s="21"/>
      <c r="H757" s="21"/>
      <c r="I757" s="25">
        <v>500</v>
      </c>
      <c r="J757" s="21"/>
      <c r="K757" s="25">
        <v>500</v>
      </c>
      <c r="L757" s="21"/>
      <c r="M757" s="25">
        <v>80</v>
      </c>
      <c r="N757" s="21"/>
      <c r="O757" s="26">
        <f>M757/K757*100</f>
        <v>16</v>
      </c>
      <c r="P757" s="21"/>
    </row>
    <row r="758" spans="1:16" ht="12.75" customHeight="1" x14ac:dyDescent="0.2">
      <c r="A758" s="36" t="s">
        <v>217</v>
      </c>
      <c r="B758" s="21"/>
      <c r="C758" s="36" t="s">
        <v>218</v>
      </c>
      <c r="D758" s="21"/>
      <c r="E758" s="21"/>
      <c r="F758" s="21"/>
      <c r="G758" s="21"/>
      <c r="H758" s="21"/>
      <c r="I758" s="50" t="s">
        <v>0</v>
      </c>
      <c r="J758" s="21"/>
      <c r="K758" s="50" t="s">
        <v>0</v>
      </c>
      <c r="L758" s="21"/>
      <c r="M758" s="50">
        <v>80</v>
      </c>
      <c r="N758" s="21"/>
      <c r="O758" s="72" t="s">
        <v>0</v>
      </c>
      <c r="P758" s="21"/>
    </row>
    <row r="759" spans="1:16" ht="12.75" customHeight="1" x14ac:dyDescent="0.2">
      <c r="A759" s="27" t="s">
        <v>205</v>
      </c>
      <c r="B759" s="21"/>
      <c r="C759" s="27" t="s">
        <v>399</v>
      </c>
      <c r="D759" s="21"/>
      <c r="E759" s="21"/>
      <c r="F759" s="21"/>
      <c r="G759" s="21"/>
      <c r="H759" s="21"/>
      <c r="I759" s="28">
        <v>13000</v>
      </c>
      <c r="J759" s="21"/>
      <c r="K759" s="28">
        <v>13000</v>
      </c>
      <c r="L759" s="21"/>
      <c r="M759" s="28">
        <v>0</v>
      </c>
      <c r="N759" s="21"/>
      <c r="O759" s="29">
        <v>0</v>
      </c>
      <c r="P759" s="21"/>
    </row>
    <row r="760" spans="1:16" ht="12.75" customHeight="1" x14ac:dyDescent="0.2">
      <c r="A760" s="20" t="s">
        <v>134</v>
      </c>
      <c r="B760" s="21"/>
      <c r="C760" s="21"/>
      <c r="D760" s="21"/>
      <c r="E760" s="21"/>
      <c r="F760" s="21"/>
      <c r="G760" s="21"/>
      <c r="H760" s="21"/>
      <c r="I760" s="22">
        <v>1000</v>
      </c>
      <c r="J760" s="21"/>
      <c r="K760" s="22">
        <v>1000</v>
      </c>
      <c r="L760" s="21"/>
      <c r="M760" s="22">
        <v>0</v>
      </c>
      <c r="N760" s="21"/>
      <c r="O760" s="23">
        <v>0</v>
      </c>
      <c r="P760" s="21"/>
    </row>
    <row r="761" spans="1:16" ht="12.75" customHeight="1" x14ac:dyDescent="0.2">
      <c r="A761" s="20" t="s">
        <v>465</v>
      </c>
      <c r="B761" s="21"/>
      <c r="C761" s="21"/>
      <c r="D761" s="21"/>
      <c r="E761" s="21"/>
      <c r="F761" s="21"/>
      <c r="G761" s="21"/>
      <c r="H761" s="21"/>
      <c r="I761" s="22">
        <v>1000</v>
      </c>
      <c r="J761" s="21"/>
      <c r="K761" s="22">
        <v>1000</v>
      </c>
      <c r="L761" s="21"/>
      <c r="M761" s="22">
        <v>0</v>
      </c>
      <c r="N761" s="21"/>
      <c r="O761" s="23">
        <v>0</v>
      </c>
      <c r="P761" s="21"/>
    </row>
    <row r="762" spans="1:16" ht="12.75" customHeight="1" x14ac:dyDescent="0.2">
      <c r="A762" s="24" t="s">
        <v>181</v>
      </c>
      <c r="B762" s="21"/>
      <c r="C762" s="24" t="s">
        <v>182</v>
      </c>
      <c r="D762" s="21"/>
      <c r="E762" s="21"/>
      <c r="F762" s="21"/>
      <c r="G762" s="21"/>
      <c r="H762" s="21"/>
      <c r="I762" s="25">
        <v>1000</v>
      </c>
      <c r="J762" s="21"/>
      <c r="K762" s="25">
        <v>1000</v>
      </c>
      <c r="L762" s="21"/>
      <c r="M762" s="25">
        <v>0</v>
      </c>
      <c r="N762" s="21"/>
      <c r="O762" s="26">
        <v>0</v>
      </c>
      <c r="P762" s="21"/>
    </row>
    <row r="763" spans="1:16" ht="12.75" customHeight="1" x14ac:dyDescent="0.2">
      <c r="A763" s="20" t="s">
        <v>137</v>
      </c>
      <c r="B763" s="21"/>
      <c r="C763" s="21"/>
      <c r="D763" s="21"/>
      <c r="E763" s="21"/>
      <c r="F763" s="21"/>
      <c r="G763" s="21"/>
      <c r="H763" s="21"/>
      <c r="I763" s="22">
        <v>12000</v>
      </c>
      <c r="J763" s="21"/>
      <c r="K763" s="22">
        <v>12000</v>
      </c>
      <c r="L763" s="21"/>
      <c r="M763" s="22">
        <v>0</v>
      </c>
      <c r="N763" s="21"/>
      <c r="O763" s="23">
        <v>0</v>
      </c>
      <c r="P763" s="21"/>
    </row>
    <row r="764" spans="1:16" ht="12.75" customHeight="1" x14ac:dyDescent="0.2">
      <c r="A764" s="20" t="s">
        <v>470</v>
      </c>
      <c r="B764" s="21"/>
      <c r="C764" s="21"/>
      <c r="D764" s="21"/>
      <c r="E764" s="21"/>
      <c r="F764" s="21"/>
      <c r="G764" s="21"/>
      <c r="H764" s="21"/>
      <c r="I764" s="22">
        <v>12000</v>
      </c>
      <c r="J764" s="21"/>
      <c r="K764" s="22">
        <v>12000</v>
      </c>
      <c r="L764" s="21"/>
      <c r="M764" s="22">
        <v>0</v>
      </c>
      <c r="N764" s="21"/>
      <c r="O764" s="23">
        <v>0</v>
      </c>
      <c r="P764" s="21"/>
    </row>
    <row r="765" spans="1:16" ht="12.75" customHeight="1" x14ac:dyDescent="0.2">
      <c r="A765" s="24" t="s">
        <v>181</v>
      </c>
      <c r="B765" s="21"/>
      <c r="C765" s="24" t="s">
        <v>182</v>
      </c>
      <c r="D765" s="21"/>
      <c r="E765" s="21"/>
      <c r="F765" s="21"/>
      <c r="G765" s="21"/>
      <c r="H765" s="21"/>
      <c r="I765" s="25">
        <v>12000</v>
      </c>
      <c r="J765" s="21"/>
      <c r="K765" s="25">
        <v>12000</v>
      </c>
      <c r="L765" s="21"/>
      <c r="M765" s="25">
        <v>0</v>
      </c>
      <c r="N765" s="21"/>
      <c r="O765" s="26">
        <v>0</v>
      </c>
      <c r="P765" s="21"/>
    </row>
    <row r="766" spans="1:16" ht="12.75" customHeight="1" x14ac:dyDescent="0.2">
      <c r="A766" s="27" t="s">
        <v>259</v>
      </c>
      <c r="B766" s="21"/>
      <c r="C766" s="27" t="s">
        <v>400</v>
      </c>
      <c r="D766" s="21"/>
      <c r="E766" s="21"/>
      <c r="F766" s="21"/>
      <c r="G766" s="21"/>
      <c r="H766" s="21"/>
      <c r="I766" s="28">
        <v>15000</v>
      </c>
      <c r="J766" s="21"/>
      <c r="K766" s="28">
        <v>15000</v>
      </c>
      <c r="L766" s="21"/>
      <c r="M766" s="28">
        <v>0</v>
      </c>
      <c r="N766" s="21"/>
      <c r="O766" s="29">
        <v>0</v>
      </c>
      <c r="P766" s="21"/>
    </row>
    <row r="767" spans="1:16" ht="12.75" customHeight="1" x14ac:dyDescent="0.2">
      <c r="A767" s="20" t="s">
        <v>134</v>
      </c>
      <c r="B767" s="21"/>
      <c r="C767" s="21"/>
      <c r="D767" s="21"/>
      <c r="E767" s="21"/>
      <c r="F767" s="21"/>
      <c r="G767" s="21"/>
      <c r="H767" s="21"/>
      <c r="I767" s="22">
        <v>5000</v>
      </c>
      <c r="J767" s="21"/>
      <c r="K767" s="22">
        <v>5000</v>
      </c>
      <c r="L767" s="21"/>
      <c r="M767" s="22">
        <v>0</v>
      </c>
      <c r="N767" s="21"/>
      <c r="O767" s="23">
        <v>0</v>
      </c>
      <c r="P767" s="21"/>
    </row>
    <row r="768" spans="1:16" ht="12.75" customHeight="1" x14ac:dyDescent="0.2">
      <c r="A768" s="20" t="s">
        <v>465</v>
      </c>
      <c r="B768" s="21"/>
      <c r="C768" s="21"/>
      <c r="D768" s="21"/>
      <c r="E768" s="21"/>
      <c r="F768" s="21"/>
      <c r="G768" s="21"/>
      <c r="H768" s="21"/>
      <c r="I768" s="22">
        <v>5000</v>
      </c>
      <c r="J768" s="21"/>
      <c r="K768" s="22">
        <v>5000</v>
      </c>
      <c r="L768" s="21"/>
      <c r="M768" s="22">
        <v>0</v>
      </c>
      <c r="N768" s="21"/>
      <c r="O768" s="23">
        <v>0</v>
      </c>
      <c r="P768" s="21"/>
    </row>
    <row r="769" spans="1:16" ht="12.75" customHeight="1" x14ac:dyDescent="0.2">
      <c r="A769" s="24" t="s">
        <v>257</v>
      </c>
      <c r="B769" s="21"/>
      <c r="C769" s="24" t="s">
        <v>258</v>
      </c>
      <c r="D769" s="21"/>
      <c r="E769" s="21"/>
      <c r="F769" s="21"/>
      <c r="G769" s="21"/>
      <c r="H769" s="21"/>
      <c r="I769" s="25">
        <v>5000</v>
      </c>
      <c r="J769" s="21"/>
      <c r="K769" s="25">
        <v>5000</v>
      </c>
      <c r="L769" s="21"/>
      <c r="M769" s="25">
        <v>0</v>
      </c>
      <c r="N769" s="21"/>
      <c r="O769" s="26">
        <v>0</v>
      </c>
      <c r="P769" s="21"/>
    </row>
    <row r="770" spans="1:16" ht="12.75" customHeight="1" x14ac:dyDescent="0.2">
      <c r="A770" s="20" t="s">
        <v>137</v>
      </c>
      <c r="B770" s="21"/>
      <c r="C770" s="21"/>
      <c r="D770" s="21"/>
      <c r="E770" s="21"/>
      <c r="F770" s="21"/>
      <c r="G770" s="21"/>
      <c r="H770" s="21"/>
      <c r="I770" s="22">
        <v>10000</v>
      </c>
      <c r="J770" s="21"/>
      <c r="K770" s="22">
        <v>10000</v>
      </c>
      <c r="L770" s="21"/>
      <c r="M770" s="22">
        <v>0</v>
      </c>
      <c r="N770" s="21"/>
      <c r="O770" s="23">
        <v>0</v>
      </c>
      <c r="P770" s="21"/>
    </row>
    <row r="771" spans="1:16" ht="12.75" customHeight="1" x14ac:dyDescent="0.2">
      <c r="A771" s="20" t="s">
        <v>468</v>
      </c>
      <c r="B771" s="21"/>
      <c r="C771" s="21"/>
      <c r="D771" s="21"/>
      <c r="E771" s="21"/>
      <c r="F771" s="21"/>
      <c r="G771" s="21"/>
      <c r="H771" s="21"/>
      <c r="I771" s="22">
        <v>10000</v>
      </c>
      <c r="J771" s="21"/>
      <c r="K771" s="22">
        <v>10000</v>
      </c>
      <c r="L771" s="21"/>
      <c r="M771" s="22">
        <v>0</v>
      </c>
      <c r="N771" s="21"/>
      <c r="O771" s="23">
        <v>0</v>
      </c>
      <c r="P771" s="21"/>
    </row>
    <row r="772" spans="1:16" ht="12.75" customHeight="1" x14ac:dyDescent="0.2">
      <c r="A772" s="24" t="s">
        <v>257</v>
      </c>
      <c r="B772" s="21"/>
      <c r="C772" s="24" t="s">
        <v>258</v>
      </c>
      <c r="D772" s="21"/>
      <c r="E772" s="21"/>
      <c r="F772" s="21"/>
      <c r="G772" s="21"/>
      <c r="H772" s="21"/>
      <c r="I772" s="25">
        <v>10000</v>
      </c>
      <c r="J772" s="21"/>
      <c r="K772" s="25">
        <v>10000</v>
      </c>
      <c r="L772" s="21"/>
      <c r="M772" s="25">
        <v>0</v>
      </c>
      <c r="N772" s="21"/>
      <c r="O772" s="26">
        <v>0</v>
      </c>
      <c r="P772" s="21"/>
    </row>
    <row r="773" spans="1:16" ht="12.75" customHeight="1" x14ac:dyDescent="0.2">
      <c r="A773" s="27" t="s">
        <v>340</v>
      </c>
      <c r="B773" s="21"/>
      <c r="C773" s="27" t="s">
        <v>401</v>
      </c>
      <c r="D773" s="21"/>
      <c r="E773" s="21"/>
      <c r="F773" s="21"/>
      <c r="G773" s="21"/>
      <c r="H773" s="21"/>
      <c r="I773" s="28">
        <v>178000</v>
      </c>
      <c r="J773" s="21"/>
      <c r="K773" s="28">
        <v>178000</v>
      </c>
      <c r="L773" s="21"/>
      <c r="M773" s="28">
        <v>79832</v>
      </c>
      <c r="N773" s="21"/>
      <c r="O773" s="64">
        <f>M773/K773*100</f>
        <v>44.849438202247185</v>
      </c>
      <c r="P773" s="65"/>
    </row>
    <row r="774" spans="1:16" ht="12.75" customHeight="1" x14ac:dyDescent="0.2">
      <c r="A774" s="20" t="s">
        <v>136</v>
      </c>
      <c r="B774" s="21"/>
      <c r="C774" s="21"/>
      <c r="D774" s="21"/>
      <c r="E774" s="21"/>
      <c r="F774" s="21"/>
      <c r="G774" s="21"/>
      <c r="H774" s="21"/>
      <c r="I774" s="22">
        <v>178000</v>
      </c>
      <c r="J774" s="21"/>
      <c r="K774" s="22">
        <v>178000</v>
      </c>
      <c r="L774" s="21"/>
      <c r="M774" s="22">
        <v>79832</v>
      </c>
      <c r="N774" s="21"/>
      <c r="O774" s="23">
        <v>44.85</v>
      </c>
      <c r="P774" s="21"/>
    </row>
    <row r="775" spans="1:16" ht="12.75" customHeight="1" x14ac:dyDescent="0.2">
      <c r="A775" s="20" t="s">
        <v>467</v>
      </c>
      <c r="B775" s="21"/>
      <c r="C775" s="21"/>
      <c r="D775" s="21"/>
      <c r="E775" s="21"/>
      <c r="F775" s="21"/>
      <c r="G775" s="21"/>
      <c r="H775" s="21"/>
      <c r="I775" s="22">
        <v>178000</v>
      </c>
      <c r="J775" s="21"/>
      <c r="K775" s="22">
        <v>178000</v>
      </c>
      <c r="L775" s="21"/>
      <c r="M775" s="22">
        <v>79832</v>
      </c>
      <c r="N775" s="21"/>
      <c r="O775" s="23">
        <v>44.85</v>
      </c>
      <c r="P775" s="21"/>
    </row>
    <row r="776" spans="1:16" ht="12.75" customHeight="1" x14ac:dyDescent="0.2">
      <c r="A776" s="24" t="s">
        <v>181</v>
      </c>
      <c r="B776" s="21"/>
      <c r="C776" s="24" t="s">
        <v>182</v>
      </c>
      <c r="D776" s="21"/>
      <c r="E776" s="21"/>
      <c r="F776" s="21"/>
      <c r="G776" s="21"/>
      <c r="H776" s="21"/>
      <c r="I776" s="25">
        <v>178000</v>
      </c>
      <c r="J776" s="21"/>
      <c r="K776" s="25">
        <v>178000</v>
      </c>
      <c r="L776" s="21"/>
      <c r="M776" s="25">
        <v>79832</v>
      </c>
      <c r="N776" s="21"/>
      <c r="O776" s="26">
        <v>44.85</v>
      </c>
      <c r="P776" s="21"/>
    </row>
    <row r="777" spans="1:16" ht="12.75" customHeight="1" x14ac:dyDescent="0.2">
      <c r="A777" s="36" t="s">
        <v>225</v>
      </c>
      <c r="B777" s="21"/>
      <c r="C777" s="36" t="s">
        <v>226</v>
      </c>
      <c r="D777" s="21"/>
      <c r="E777" s="21"/>
      <c r="F777" s="21"/>
      <c r="G777" s="21"/>
      <c r="H777" s="21"/>
      <c r="I777" s="50" t="s">
        <v>0</v>
      </c>
      <c r="J777" s="21"/>
      <c r="K777" s="50" t="s">
        <v>0</v>
      </c>
      <c r="L777" s="21"/>
      <c r="M777" s="50">
        <v>79832</v>
      </c>
      <c r="N777" s="21"/>
      <c r="O777" s="72" t="s">
        <v>0</v>
      </c>
      <c r="P777" s="21"/>
    </row>
    <row r="778" spans="1:16" ht="12.75" customHeight="1" x14ac:dyDescent="0.2">
      <c r="A778" s="27" t="s">
        <v>402</v>
      </c>
      <c r="B778" s="21"/>
      <c r="C778" s="27" t="s">
        <v>403</v>
      </c>
      <c r="D778" s="21"/>
      <c r="E778" s="21"/>
      <c r="F778" s="21"/>
      <c r="G778" s="21"/>
      <c r="H778" s="21"/>
      <c r="I778" s="28">
        <v>81150</v>
      </c>
      <c r="J778" s="21"/>
      <c r="K778" s="28">
        <v>81150</v>
      </c>
      <c r="L778" s="21"/>
      <c r="M778" s="28">
        <v>26794.55</v>
      </c>
      <c r="N778" s="21"/>
      <c r="O778" s="64">
        <f>M778/K778*100</f>
        <v>33.018545902649414</v>
      </c>
      <c r="P778" s="65"/>
    </row>
    <row r="779" spans="1:16" ht="12.75" customHeight="1" x14ac:dyDescent="0.2">
      <c r="A779" s="20" t="s">
        <v>134</v>
      </c>
      <c r="B779" s="21"/>
      <c r="C779" s="21"/>
      <c r="D779" s="21"/>
      <c r="E779" s="21"/>
      <c r="F779" s="21"/>
      <c r="G779" s="21"/>
      <c r="H779" s="21"/>
      <c r="I779" s="22">
        <v>46000</v>
      </c>
      <c r="J779" s="21"/>
      <c r="K779" s="22">
        <v>46000</v>
      </c>
      <c r="L779" s="21"/>
      <c r="M779" s="22">
        <v>14023.4</v>
      </c>
      <c r="N779" s="21"/>
      <c r="O779" s="71">
        <f>M779/K779*100</f>
        <v>30.485652173913042</v>
      </c>
      <c r="P779" s="65"/>
    </row>
    <row r="780" spans="1:16" ht="12.75" customHeight="1" x14ac:dyDescent="0.2">
      <c r="A780" s="20" t="s">
        <v>465</v>
      </c>
      <c r="B780" s="21"/>
      <c r="C780" s="21"/>
      <c r="D780" s="21"/>
      <c r="E780" s="21"/>
      <c r="F780" s="21"/>
      <c r="G780" s="21"/>
      <c r="H780" s="21"/>
      <c r="I780" s="22">
        <v>46000</v>
      </c>
      <c r="J780" s="21"/>
      <c r="K780" s="22">
        <v>46000</v>
      </c>
      <c r="L780" s="21"/>
      <c r="M780" s="22">
        <v>14023.4</v>
      </c>
      <c r="N780" s="21"/>
      <c r="O780" s="23">
        <v>30.49</v>
      </c>
      <c r="P780" s="21"/>
    </row>
    <row r="781" spans="1:16" ht="12.75" customHeight="1" x14ac:dyDescent="0.2">
      <c r="A781" s="24" t="s">
        <v>181</v>
      </c>
      <c r="B781" s="21"/>
      <c r="C781" s="24" t="s">
        <v>182</v>
      </c>
      <c r="D781" s="21"/>
      <c r="E781" s="21"/>
      <c r="F781" s="21"/>
      <c r="G781" s="21"/>
      <c r="H781" s="21"/>
      <c r="I781" s="25">
        <v>46000</v>
      </c>
      <c r="J781" s="21"/>
      <c r="K781" s="25">
        <v>46000</v>
      </c>
      <c r="L781" s="21"/>
      <c r="M781" s="25">
        <v>14023.4</v>
      </c>
      <c r="N781" s="21"/>
      <c r="O781" s="26">
        <v>30.49</v>
      </c>
      <c r="P781" s="21"/>
    </row>
    <row r="782" spans="1:16" ht="12.75" customHeight="1" x14ac:dyDescent="0.2">
      <c r="A782" s="36" t="s">
        <v>225</v>
      </c>
      <c r="B782" s="21"/>
      <c r="C782" s="36" t="s">
        <v>226</v>
      </c>
      <c r="D782" s="21"/>
      <c r="E782" s="21"/>
      <c r="F782" s="21"/>
      <c r="G782" s="21"/>
      <c r="H782" s="21"/>
      <c r="I782" s="50" t="s">
        <v>0</v>
      </c>
      <c r="J782" s="21"/>
      <c r="K782" s="50" t="s">
        <v>0</v>
      </c>
      <c r="L782" s="21"/>
      <c r="M782" s="50">
        <v>8796.4</v>
      </c>
      <c r="N782" s="21"/>
      <c r="O782" s="72" t="s">
        <v>0</v>
      </c>
      <c r="P782" s="21"/>
    </row>
    <row r="783" spans="1:16" ht="12.75" customHeight="1" x14ac:dyDescent="0.2">
      <c r="A783" s="36" t="s">
        <v>404</v>
      </c>
      <c r="B783" s="21"/>
      <c r="C783" s="36" t="s">
        <v>405</v>
      </c>
      <c r="D783" s="21"/>
      <c r="E783" s="21"/>
      <c r="F783" s="21"/>
      <c r="G783" s="21"/>
      <c r="H783" s="21"/>
      <c r="I783" s="50" t="s">
        <v>0</v>
      </c>
      <c r="J783" s="21"/>
      <c r="K783" s="50" t="s">
        <v>0</v>
      </c>
      <c r="L783" s="21"/>
      <c r="M783" s="50">
        <v>5227</v>
      </c>
      <c r="N783" s="21"/>
      <c r="O783" s="72" t="s">
        <v>0</v>
      </c>
      <c r="P783" s="21"/>
    </row>
    <row r="784" spans="1:16" ht="12.75" customHeight="1" x14ac:dyDescent="0.2">
      <c r="A784" s="20" t="s">
        <v>136</v>
      </c>
      <c r="B784" s="21"/>
      <c r="C784" s="21"/>
      <c r="D784" s="21"/>
      <c r="E784" s="21"/>
      <c r="F784" s="21"/>
      <c r="G784" s="21"/>
      <c r="H784" s="21"/>
      <c r="I784" s="22">
        <v>35150</v>
      </c>
      <c r="J784" s="21"/>
      <c r="K784" s="22">
        <v>35150</v>
      </c>
      <c r="L784" s="21"/>
      <c r="M784" s="22">
        <v>12771.15</v>
      </c>
      <c r="N784" s="21"/>
      <c r="O784" s="71">
        <f>M784/K784*100</f>
        <v>36.333285917496447</v>
      </c>
      <c r="P784" s="65"/>
    </row>
    <row r="785" spans="1:16" ht="12.75" customHeight="1" x14ac:dyDescent="0.2">
      <c r="A785" s="20" t="s">
        <v>467</v>
      </c>
      <c r="B785" s="21"/>
      <c r="C785" s="21"/>
      <c r="D785" s="21"/>
      <c r="E785" s="21"/>
      <c r="F785" s="21"/>
      <c r="G785" s="21"/>
      <c r="H785" s="21"/>
      <c r="I785" s="22">
        <v>35150</v>
      </c>
      <c r="J785" s="21"/>
      <c r="K785" s="22">
        <v>35150</v>
      </c>
      <c r="L785" s="21"/>
      <c r="M785" s="22">
        <v>12771.15</v>
      </c>
      <c r="N785" s="21"/>
      <c r="O785" s="23">
        <v>36.33</v>
      </c>
      <c r="P785" s="21"/>
    </row>
    <row r="786" spans="1:16" ht="12.75" customHeight="1" x14ac:dyDescent="0.2">
      <c r="A786" s="24" t="s">
        <v>181</v>
      </c>
      <c r="B786" s="21"/>
      <c r="C786" s="24" t="s">
        <v>182</v>
      </c>
      <c r="D786" s="21"/>
      <c r="E786" s="21"/>
      <c r="F786" s="21"/>
      <c r="G786" s="21"/>
      <c r="H786" s="21"/>
      <c r="I786" s="25">
        <v>33150</v>
      </c>
      <c r="J786" s="21"/>
      <c r="K786" s="25">
        <v>33150</v>
      </c>
      <c r="L786" s="21"/>
      <c r="M786" s="25">
        <v>12771.15</v>
      </c>
      <c r="N786" s="21"/>
      <c r="O786" s="76">
        <f>M786/K786*100</f>
        <v>38.525339366515837</v>
      </c>
      <c r="P786" s="65"/>
    </row>
    <row r="787" spans="1:16" ht="12.75" customHeight="1" x14ac:dyDescent="0.2">
      <c r="A787" s="36" t="s">
        <v>225</v>
      </c>
      <c r="B787" s="21"/>
      <c r="C787" s="36" t="s">
        <v>226</v>
      </c>
      <c r="D787" s="21"/>
      <c r="E787" s="21"/>
      <c r="F787" s="21"/>
      <c r="G787" s="21"/>
      <c r="H787" s="21"/>
      <c r="I787" s="50" t="s">
        <v>0</v>
      </c>
      <c r="J787" s="21"/>
      <c r="K787" s="50" t="s">
        <v>0</v>
      </c>
      <c r="L787" s="21"/>
      <c r="M787" s="50">
        <v>1125</v>
      </c>
      <c r="N787" s="21"/>
      <c r="O787" s="72" t="s">
        <v>0</v>
      </c>
      <c r="P787" s="21"/>
    </row>
    <row r="788" spans="1:16" ht="12.75" customHeight="1" x14ac:dyDescent="0.2">
      <c r="A788" s="36" t="s">
        <v>229</v>
      </c>
      <c r="B788" s="21"/>
      <c r="C788" s="36" t="s">
        <v>230</v>
      </c>
      <c r="D788" s="21"/>
      <c r="E788" s="21"/>
      <c r="F788" s="21"/>
      <c r="G788" s="21"/>
      <c r="H788" s="21"/>
      <c r="I788" s="50" t="s">
        <v>0</v>
      </c>
      <c r="J788" s="21"/>
      <c r="K788" s="50" t="s">
        <v>0</v>
      </c>
      <c r="L788" s="21"/>
      <c r="M788" s="50">
        <v>10701.15</v>
      </c>
      <c r="N788" s="21"/>
      <c r="O788" s="72" t="s">
        <v>0</v>
      </c>
      <c r="P788" s="21"/>
    </row>
    <row r="789" spans="1:16" ht="12.75" customHeight="1" x14ac:dyDescent="0.2">
      <c r="A789" s="36" t="s">
        <v>404</v>
      </c>
      <c r="B789" s="21"/>
      <c r="C789" s="36" t="s">
        <v>405</v>
      </c>
      <c r="D789" s="21"/>
      <c r="E789" s="21"/>
      <c r="F789" s="21"/>
      <c r="G789" s="21"/>
      <c r="H789" s="21"/>
      <c r="I789" s="50" t="s">
        <v>0</v>
      </c>
      <c r="J789" s="21"/>
      <c r="K789" s="50" t="s">
        <v>0</v>
      </c>
      <c r="L789" s="21"/>
      <c r="M789" s="50">
        <v>945</v>
      </c>
      <c r="N789" s="21"/>
      <c r="O789" s="72" t="s">
        <v>0</v>
      </c>
      <c r="P789" s="21"/>
    </row>
    <row r="790" spans="1:16" ht="12.75" customHeight="1" x14ac:dyDescent="0.2">
      <c r="A790" s="24" t="s">
        <v>199</v>
      </c>
      <c r="B790" s="21"/>
      <c r="C790" s="24" t="s">
        <v>200</v>
      </c>
      <c r="D790" s="21"/>
      <c r="E790" s="21"/>
      <c r="F790" s="21"/>
      <c r="G790" s="21"/>
      <c r="H790" s="21"/>
      <c r="I790" s="25">
        <v>2000</v>
      </c>
      <c r="J790" s="21"/>
      <c r="K790" s="25">
        <v>2000</v>
      </c>
      <c r="L790" s="21"/>
      <c r="M790" s="25">
        <v>0</v>
      </c>
      <c r="N790" s="21"/>
      <c r="O790" s="26">
        <v>0</v>
      </c>
      <c r="P790" s="21"/>
    </row>
    <row r="791" spans="1:16" ht="12.75" customHeight="1" x14ac:dyDescent="0.2">
      <c r="A791" s="30" t="s">
        <v>406</v>
      </c>
      <c r="B791" s="21"/>
      <c r="C791" s="30" t="s">
        <v>407</v>
      </c>
      <c r="D791" s="21"/>
      <c r="E791" s="21"/>
      <c r="F791" s="21"/>
      <c r="G791" s="21"/>
      <c r="H791" s="21"/>
      <c r="I791" s="31">
        <v>159500</v>
      </c>
      <c r="J791" s="21"/>
      <c r="K791" s="31">
        <v>159500</v>
      </c>
      <c r="L791" s="21"/>
      <c r="M791" s="31">
        <v>15621.69</v>
      </c>
      <c r="N791" s="21"/>
      <c r="O791" s="73">
        <f>M791/K791*100</f>
        <v>9.7941630094043894</v>
      </c>
      <c r="P791" s="65"/>
    </row>
    <row r="792" spans="1:16" ht="12.75" customHeight="1" x14ac:dyDescent="0.2">
      <c r="A792" s="30" t="s">
        <v>408</v>
      </c>
      <c r="B792" s="21"/>
      <c r="C792" s="30" t="s">
        <v>409</v>
      </c>
      <c r="D792" s="21"/>
      <c r="E792" s="21"/>
      <c r="F792" s="21"/>
      <c r="G792" s="21"/>
      <c r="H792" s="21"/>
      <c r="I792" s="31">
        <v>159500</v>
      </c>
      <c r="J792" s="21"/>
      <c r="K792" s="31">
        <v>159500</v>
      </c>
      <c r="L792" s="21"/>
      <c r="M792" s="31">
        <v>15621.69</v>
      </c>
      <c r="N792" s="21"/>
      <c r="O792" s="73">
        <f>M792/K792*100</f>
        <v>9.7941630094043894</v>
      </c>
      <c r="P792" s="65"/>
    </row>
    <row r="793" spans="1:16" ht="12.75" customHeight="1" x14ac:dyDescent="0.2">
      <c r="A793" s="27" t="s">
        <v>179</v>
      </c>
      <c r="B793" s="21"/>
      <c r="C793" s="27" t="s">
        <v>410</v>
      </c>
      <c r="D793" s="21"/>
      <c r="E793" s="21"/>
      <c r="F793" s="21"/>
      <c r="G793" s="21"/>
      <c r="H793" s="21"/>
      <c r="I793" s="28">
        <v>54500</v>
      </c>
      <c r="J793" s="21"/>
      <c r="K793" s="28">
        <v>54500</v>
      </c>
      <c r="L793" s="21"/>
      <c r="M793" s="28">
        <v>15621.69</v>
      </c>
      <c r="N793" s="21"/>
      <c r="O793" s="64">
        <f>M793/K793*100</f>
        <v>28.663651376146792</v>
      </c>
      <c r="P793" s="65"/>
    </row>
    <row r="794" spans="1:16" ht="12.75" customHeight="1" x14ac:dyDescent="0.2">
      <c r="A794" s="20" t="s">
        <v>134</v>
      </c>
      <c r="B794" s="21"/>
      <c r="C794" s="21"/>
      <c r="D794" s="21"/>
      <c r="E794" s="21"/>
      <c r="F794" s="21"/>
      <c r="G794" s="21"/>
      <c r="H794" s="21"/>
      <c r="I794" s="22">
        <v>54500</v>
      </c>
      <c r="J794" s="21"/>
      <c r="K794" s="22">
        <v>54500</v>
      </c>
      <c r="L794" s="21"/>
      <c r="M794" s="22">
        <v>15621.69</v>
      </c>
      <c r="N794" s="21"/>
      <c r="O794" s="23">
        <v>28.66</v>
      </c>
      <c r="P794" s="21"/>
    </row>
    <row r="795" spans="1:16" ht="12.75" customHeight="1" x14ac:dyDescent="0.2">
      <c r="A795" s="20" t="s">
        <v>465</v>
      </c>
      <c r="B795" s="21"/>
      <c r="C795" s="21"/>
      <c r="D795" s="21"/>
      <c r="E795" s="21"/>
      <c r="F795" s="21"/>
      <c r="G795" s="21"/>
      <c r="H795" s="21"/>
      <c r="I795" s="22">
        <v>54500</v>
      </c>
      <c r="J795" s="21"/>
      <c r="K795" s="22">
        <v>54500</v>
      </c>
      <c r="L795" s="21"/>
      <c r="M795" s="22">
        <v>15621.69</v>
      </c>
      <c r="N795" s="21"/>
      <c r="O795" s="23">
        <v>28.66</v>
      </c>
      <c r="P795" s="21"/>
    </row>
    <row r="796" spans="1:16" ht="12.75" customHeight="1" x14ac:dyDescent="0.2">
      <c r="A796" s="24" t="s">
        <v>181</v>
      </c>
      <c r="B796" s="21"/>
      <c r="C796" s="24" t="s">
        <v>182</v>
      </c>
      <c r="D796" s="21"/>
      <c r="E796" s="21"/>
      <c r="F796" s="21"/>
      <c r="G796" s="21"/>
      <c r="H796" s="21"/>
      <c r="I796" s="25">
        <v>40000</v>
      </c>
      <c r="J796" s="21"/>
      <c r="K796" s="25">
        <v>40000</v>
      </c>
      <c r="L796" s="21"/>
      <c r="M796" s="25">
        <v>15621.69</v>
      </c>
      <c r="N796" s="21"/>
      <c r="O796" s="76">
        <f>M796/K796*100</f>
        <v>39.054225000000002</v>
      </c>
      <c r="P796" s="65"/>
    </row>
    <row r="797" spans="1:16" ht="12.75" customHeight="1" x14ac:dyDescent="0.2">
      <c r="A797" s="36" t="s">
        <v>225</v>
      </c>
      <c r="B797" s="21"/>
      <c r="C797" s="36" t="s">
        <v>226</v>
      </c>
      <c r="D797" s="21"/>
      <c r="E797" s="21"/>
      <c r="F797" s="21"/>
      <c r="G797" s="21"/>
      <c r="H797" s="21"/>
      <c r="I797" s="50" t="s">
        <v>0</v>
      </c>
      <c r="J797" s="21"/>
      <c r="K797" s="50" t="s">
        <v>0</v>
      </c>
      <c r="L797" s="21"/>
      <c r="M797" s="50">
        <v>15621.69</v>
      </c>
      <c r="N797" s="21"/>
      <c r="O797" s="72" t="s">
        <v>0</v>
      </c>
      <c r="P797" s="21"/>
    </row>
    <row r="798" spans="1:16" ht="12.75" customHeight="1" x14ac:dyDescent="0.2">
      <c r="A798" s="24" t="s">
        <v>338</v>
      </c>
      <c r="B798" s="21"/>
      <c r="C798" s="24" t="s">
        <v>339</v>
      </c>
      <c r="D798" s="21"/>
      <c r="E798" s="21"/>
      <c r="F798" s="21"/>
      <c r="G798" s="21"/>
      <c r="H798" s="21"/>
      <c r="I798" s="25">
        <v>14500</v>
      </c>
      <c r="J798" s="21"/>
      <c r="K798" s="25">
        <v>14500</v>
      </c>
      <c r="L798" s="21"/>
      <c r="M798" s="25">
        <v>0</v>
      </c>
      <c r="N798" s="21"/>
      <c r="O798" s="26">
        <v>0</v>
      </c>
      <c r="P798" s="21"/>
    </row>
    <row r="799" spans="1:16" ht="12.75" customHeight="1" x14ac:dyDescent="0.2">
      <c r="A799" s="27" t="s">
        <v>259</v>
      </c>
      <c r="B799" s="21"/>
      <c r="C799" s="27" t="s">
        <v>411</v>
      </c>
      <c r="D799" s="21"/>
      <c r="E799" s="21"/>
      <c r="F799" s="21"/>
      <c r="G799" s="21"/>
      <c r="H799" s="21"/>
      <c r="I799" s="28">
        <v>60000</v>
      </c>
      <c r="J799" s="21"/>
      <c r="K799" s="28">
        <v>60000</v>
      </c>
      <c r="L799" s="21"/>
      <c r="M799" s="28">
        <v>0</v>
      </c>
      <c r="N799" s="21"/>
      <c r="O799" s="29">
        <v>0</v>
      </c>
      <c r="P799" s="21"/>
    </row>
    <row r="800" spans="1:16" ht="12.75" customHeight="1" x14ac:dyDescent="0.2">
      <c r="A800" s="20" t="s">
        <v>134</v>
      </c>
      <c r="B800" s="21"/>
      <c r="C800" s="21"/>
      <c r="D800" s="21"/>
      <c r="E800" s="21"/>
      <c r="F800" s="21"/>
      <c r="G800" s="21"/>
      <c r="H800" s="21"/>
      <c r="I800" s="22">
        <v>40000</v>
      </c>
      <c r="J800" s="21"/>
      <c r="K800" s="22">
        <v>40000</v>
      </c>
      <c r="L800" s="21"/>
      <c r="M800" s="22">
        <v>0</v>
      </c>
      <c r="N800" s="21"/>
      <c r="O800" s="23">
        <v>0</v>
      </c>
      <c r="P800" s="21"/>
    </row>
    <row r="801" spans="1:16" ht="12.75" customHeight="1" x14ac:dyDescent="0.2">
      <c r="A801" s="20" t="s">
        <v>465</v>
      </c>
      <c r="B801" s="21"/>
      <c r="C801" s="21"/>
      <c r="D801" s="21"/>
      <c r="E801" s="21"/>
      <c r="F801" s="21"/>
      <c r="G801" s="21"/>
      <c r="H801" s="21"/>
      <c r="I801" s="22">
        <v>40000</v>
      </c>
      <c r="J801" s="21"/>
      <c r="K801" s="22">
        <v>40000</v>
      </c>
      <c r="L801" s="21"/>
      <c r="M801" s="22">
        <v>0</v>
      </c>
      <c r="N801" s="21"/>
      <c r="O801" s="23">
        <v>0</v>
      </c>
      <c r="P801" s="21"/>
    </row>
    <row r="802" spans="1:16" ht="12.75" customHeight="1" x14ac:dyDescent="0.2">
      <c r="A802" s="24" t="s">
        <v>257</v>
      </c>
      <c r="B802" s="21"/>
      <c r="C802" s="24" t="s">
        <v>258</v>
      </c>
      <c r="D802" s="21"/>
      <c r="E802" s="21"/>
      <c r="F802" s="21"/>
      <c r="G802" s="21"/>
      <c r="H802" s="21"/>
      <c r="I802" s="25">
        <v>40000</v>
      </c>
      <c r="J802" s="21"/>
      <c r="K802" s="25">
        <v>40000</v>
      </c>
      <c r="L802" s="21"/>
      <c r="M802" s="25">
        <v>0</v>
      </c>
      <c r="N802" s="21"/>
      <c r="O802" s="26">
        <v>0</v>
      </c>
      <c r="P802" s="21"/>
    </row>
    <row r="803" spans="1:16" ht="12.75" customHeight="1" x14ac:dyDescent="0.2">
      <c r="A803" s="20" t="s">
        <v>138</v>
      </c>
      <c r="B803" s="21"/>
      <c r="C803" s="21"/>
      <c r="D803" s="21"/>
      <c r="E803" s="21"/>
      <c r="F803" s="21"/>
      <c r="G803" s="21"/>
      <c r="H803" s="21"/>
      <c r="I803" s="22">
        <v>20000</v>
      </c>
      <c r="J803" s="21"/>
      <c r="K803" s="22">
        <v>20000</v>
      </c>
      <c r="L803" s="21"/>
      <c r="M803" s="22">
        <v>0</v>
      </c>
      <c r="N803" s="21"/>
      <c r="O803" s="23">
        <v>0</v>
      </c>
      <c r="P803" s="21"/>
    </row>
    <row r="804" spans="1:16" ht="12.75" customHeight="1" x14ac:dyDescent="0.2">
      <c r="A804" s="20" t="s">
        <v>472</v>
      </c>
      <c r="B804" s="21"/>
      <c r="C804" s="21"/>
      <c r="D804" s="21"/>
      <c r="E804" s="21"/>
      <c r="F804" s="21"/>
      <c r="G804" s="21"/>
      <c r="H804" s="21"/>
      <c r="I804" s="22">
        <v>20000</v>
      </c>
      <c r="J804" s="21"/>
      <c r="K804" s="22">
        <v>20000</v>
      </c>
      <c r="L804" s="21"/>
      <c r="M804" s="22">
        <v>0</v>
      </c>
      <c r="N804" s="21"/>
      <c r="O804" s="23">
        <v>0</v>
      </c>
      <c r="P804" s="21"/>
    </row>
    <row r="805" spans="1:16" ht="12.75" customHeight="1" x14ac:dyDescent="0.2">
      <c r="A805" s="24" t="s">
        <v>338</v>
      </c>
      <c r="B805" s="21"/>
      <c r="C805" s="24" t="s">
        <v>339</v>
      </c>
      <c r="D805" s="21"/>
      <c r="E805" s="21"/>
      <c r="F805" s="21"/>
      <c r="G805" s="21"/>
      <c r="H805" s="21"/>
      <c r="I805" s="25">
        <v>20000</v>
      </c>
      <c r="J805" s="21"/>
      <c r="K805" s="25">
        <v>20000</v>
      </c>
      <c r="L805" s="21"/>
      <c r="M805" s="25">
        <v>0</v>
      </c>
      <c r="N805" s="21"/>
      <c r="O805" s="26">
        <v>0</v>
      </c>
      <c r="P805" s="21"/>
    </row>
    <row r="806" spans="1:16" ht="12.75" customHeight="1" x14ac:dyDescent="0.2">
      <c r="A806" s="27" t="s">
        <v>284</v>
      </c>
      <c r="B806" s="21"/>
      <c r="C806" s="27" t="s">
        <v>412</v>
      </c>
      <c r="D806" s="21"/>
      <c r="E806" s="21"/>
      <c r="F806" s="21"/>
      <c r="G806" s="21"/>
      <c r="H806" s="21"/>
      <c r="I806" s="28">
        <v>25000</v>
      </c>
      <c r="J806" s="21"/>
      <c r="K806" s="28">
        <v>25000</v>
      </c>
      <c r="L806" s="21"/>
      <c r="M806" s="28">
        <v>0</v>
      </c>
      <c r="N806" s="21"/>
      <c r="O806" s="29">
        <v>0</v>
      </c>
      <c r="P806" s="21"/>
    </row>
    <row r="807" spans="1:16" ht="12.75" customHeight="1" x14ac:dyDescent="0.2">
      <c r="A807" s="20" t="s">
        <v>137</v>
      </c>
      <c r="B807" s="21"/>
      <c r="C807" s="21"/>
      <c r="D807" s="21"/>
      <c r="E807" s="21"/>
      <c r="F807" s="21"/>
      <c r="G807" s="21"/>
      <c r="H807" s="21"/>
      <c r="I807" s="22">
        <v>25000</v>
      </c>
      <c r="J807" s="21"/>
      <c r="K807" s="22">
        <v>25000</v>
      </c>
      <c r="L807" s="21"/>
      <c r="M807" s="22">
        <v>0</v>
      </c>
      <c r="N807" s="21"/>
      <c r="O807" s="23">
        <v>0</v>
      </c>
      <c r="P807" s="21"/>
    </row>
    <row r="808" spans="1:16" ht="12.75" customHeight="1" x14ac:dyDescent="0.2">
      <c r="A808" s="20" t="s">
        <v>469</v>
      </c>
      <c r="B808" s="21"/>
      <c r="C808" s="21"/>
      <c r="D808" s="21"/>
      <c r="E808" s="21"/>
      <c r="F808" s="21"/>
      <c r="G808" s="21"/>
      <c r="H808" s="21"/>
      <c r="I808" s="22">
        <v>25000</v>
      </c>
      <c r="J808" s="21"/>
      <c r="K808" s="22">
        <v>25000</v>
      </c>
      <c r="L808" s="21"/>
      <c r="M808" s="22">
        <v>0</v>
      </c>
      <c r="N808" s="21"/>
      <c r="O808" s="23">
        <v>0</v>
      </c>
      <c r="P808" s="21"/>
    </row>
    <row r="809" spans="1:16" ht="12.75" customHeight="1" x14ac:dyDescent="0.2">
      <c r="A809" s="24" t="s">
        <v>199</v>
      </c>
      <c r="B809" s="21"/>
      <c r="C809" s="24" t="s">
        <v>200</v>
      </c>
      <c r="D809" s="21"/>
      <c r="E809" s="21"/>
      <c r="F809" s="21"/>
      <c r="G809" s="21"/>
      <c r="H809" s="21"/>
      <c r="I809" s="25">
        <v>25000</v>
      </c>
      <c r="J809" s="21"/>
      <c r="K809" s="25">
        <v>25000</v>
      </c>
      <c r="L809" s="21"/>
      <c r="M809" s="25">
        <v>0</v>
      </c>
      <c r="N809" s="21"/>
      <c r="O809" s="26">
        <v>0</v>
      </c>
      <c r="P809" s="21"/>
    </row>
    <row r="810" spans="1:16" ht="12.75" customHeight="1" x14ac:dyDescent="0.2">
      <c r="A810" s="27" t="s">
        <v>413</v>
      </c>
      <c r="B810" s="21"/>
      <c r="C810" s="27" t="s">
        <v>414</v>
      </c>
      <c r="D810" s="21"/>
      <c r="E810" s="21"/>
      <c r="F810" s="21"/>
      <c r="G810" s="21"/>
      <c r="H810" s="21"/>
      <c r="I810" s="28">
        <v>20000</v>
      </c>
      <c r="J810" s="21"/>
      <c r="K810" s="28">
        <v>20000</v>
      </c>
      <c r="L810" s="21"/>
      <c r="M810" s="28">
        <v>0</v>
      </c>
      <c r="N810" s="21"/>
      <c r="O810" s="29">
        <v>0</v>
      </c>
      <c r="P810" s="21"/>
    </row>
    <row r="811" spans="1:16" ht="12.75" customHeight="1" x14ac:dyDescent="0.2">
      <c r="A811" s="20" t="s">
        <v>137</v>
      </c>
      <c r="B811" s="21"/>
      <c r="C811" s="21"/>
      <c r="D811" s="21"/>
      <c r="E811" s="21"/>
      <c r="F811" s="21"/>
      <c r="G811" s="21"/>
      <c r="H811" s="21"/>
      <c r="I811" s="22">
        <v>20000</v>
      </c>
      <c r="J811" s="21"/>
      <c r="K811" s="22">
        <v>20000</v>
      </c>
      <c r="L811" s="21"/>
      <c r="M811" s="22">
        <v>0</v>
      </c>
      <c r="N811" s="21"/>
      <c r="O811" s="23">
        <v>0</v>
      </c>
      <c r="P811" s="21"/>
    </row>
    <row r="812" spans="1:16" ht="12.75" customHeight="1" x14ac:dyDescent="0.2">
      <c r="A812" s="20" t="s">
        <v>468</v>
      </c>
      <c r="B812" s="21"/>
      <c r="C812" s="21"/>
      <c r="D812" s="21"/>
      <c r="E812" s="21"/>
      <c r="F812" s="21"/>
      <c r="G812" s="21"/>
      <c r="H812" s="21"/>
      <c r="I812" s="22">
        <v>20000</v>
      </c>
      <c r="J812" s="21"/>
      <c r="K812" s="22">
        <v>20000</v>
      </c>
      <c r="L812" s="21"/>
      <c r="M812" s="22">
        <v>0</v>
      </c>
      <c r="N812" s="21"/>
      <c r="O812" s="23">
        <v>0</v>
      </c>
      <c r="P812" s="21"/>
    </row>
    <row r="813" spans="1:16" ht="12.75" customHeight="1" x14ac:dyDescent="0.2">
      <c r="A813" s="24" t="s">
        <v>257</v>
      </c>
      <c r="B813" s="21"/>
      <c r="C813" s="24" t="s">
        <v>258</v>
      </c>
      <c r="D813" s="21"/>
      <c r="E813" s="21"/>
      <c r="F813" s="21"/>
      <c r="G813" s="21"/>
      <c r="H813" s="21"/>
      <c r="I813" s="25">
        <v>20000</v>
      </c>
      <c r="J813" s="21"/>
      <c r="K813" s="25">
        <v>20000</v>
      </c>
      <c r="L813" s="21"/>
      <c r="M813" s="25">
        <v>0</v>
      </c>
      <c r="N813" s="21"/>
      <c r="O813" s="26">
        <v>0</v>
      </c>
      <c r="P813" s="21"/>
    </row>
    <row r="814" spans="1:16" ht="12.75" customHeight="1" x14ac:dyDescent="0.2">
      <c r="A814" s="30" t="s">
        <v>415</v>
      </c>
      <c r="B814" s="21"/>
      <c r="C814" s="30" t="s">
        <v>416</v>
      </c>
      <c r="D814" s="21"/>
      <c r="E814" s="21"/>
      <c r="F814" s="21"/>
      <c r="G814" s="21"/>
      <c r="H814" s="21"/>
      <c r="I814" s="31">
        <v>2323770</v>
      </c>
      <c r="J814" s="21"/>
      <c r="K814" s="31">
        <v>2323770</v>
      </c>
      <c r="L814" s="21"/>
      <c r="M814" s="31">
        <v>1875</v>
      </c>
      <c r="N814" s="21"/>
      <c r="O814" s="73">
        <f>M814/K814*100</f>
        <v>8.0687847764623871E-2</v>
      </c>
      <c r="P814" s="65"/>
    </row>
    <row r="815" spans="1:16" ht="12.75" customHeight="1" x14ac:dyDescent="0.2">
      <c r="A815" s="30" t="s">
        <v>417</v>
      </c>
      <c r="B815" s="21"/>
      <c r="C815" s="30" t="s">
        <v>418</v>
      </c>
      <c r="D815" s="21"/>
      <c r="E815" s="21"/>
      <c r="F815" s="21"/>
      <c r="G815" s="21"/>
      <c r="H815" s="21"/>
      <c r="I815" s="31">
        <v>2323770</v>
      </c>
      <c r="J815" s="21"/>
      <c r="K815" s="31">
        <v>2323770</v>
      </c>
      <c r="L815" s="21"/>
      <c r="M815" s="31">
        <v>1875</v>
      </c>
      <c r="N815" s="21"/>
      <c r="O815" s="32">
        <v>0.08</v>
      </c>
      <c r="P815" s="21"/>
    </row>
    <row r="816" spans="1:16" ht="12.75" customHeight="1" x14ac:dyDescent="0.2">
      <c r="A816" s="27" t="s">
        <v>419</v>
      </c>
      <c r="B816" s="21"/>
      <c r="C816" s="27" t="s">
        <v>420</v>
      </c>
      <c r="D816" s="21"/>
      <c r="E816" s="21"/>
      <c r="F816" s="21"/>
      <c r="G816" s="21"/>
      <c r="H816" s="21"/>
      <c r="I816" s="28">
        <v>70000</v>
      </c>
      <c r="J816" s="21"/>
      <c r="K816" s="28">
        <v>70000</v>
      </c>
      <c r="L816" s="21"/>
      <c r="M816" s="28">
        <v>0</v>
      </c>
      <c r="N816" s="21"/>
      <c r="O816" s="29">
        <v>0</v>
      </c>
      <c r="P816" s="21"/>
    </row>
    <row r="817" spans="1:16" ht="12.75" customHeight="1" x14ac:dyDescent="0.2">
      <c r="A817" s="20" t="s">
        <v>137</v>
      </c>
      <c r="B817" s="21"/>
      <c r="C817" s="21"/>
      <c r="D817" s="21"/>
      <c r="E817" s="21"/>
      <c r="F817" s="21"/>
      <c r="G817" s="21"/>
      <c r="H817" s="21"/>
      <c r="I817" s="22">
        <v>70000</v>
      </c>
      <c r="J817" s="21"/>
      <c r="K817" s="22">
        <v>70000</v>
      </c>
      <c r="L817" s="21"/>
      <c r="M817" s="22">
        <v>0</v>
      </c>
      <c r="N817" s="21"/>
      <c r="O817" s="23">
        <v>0</v>
      </c>
      <c r="P817" s="21"/>
    </row>
    <row r="818" spans="1:16" ht="12.75" customHeight="1" x14ac:dyDescent="0.2">
      <c r="A818" s="20" t="s">
        <v>468</v>
      </c>
      <c r="B818" s="21"/>
      <c r="C818" s="21"/>
      <c r="D818" s="21"/>
      <c r="E818" s="21"/>
      <c r="F818" s="21"/>
      <c r="G818" s="21"/>
      <c r="H818" s="21"/>
      <c r="I818" s="22">
        <v>70000</v>
      </c>
      <c r="J818" s="21"/>
      <c r="K818" s="22">
        <v>70000</v>
      </c>
      <c r="L818" s="21"/>
      <c r="M818" s="22">
        <v>0</v>
      </c>
      <c r="N818" s="21"/>
      <c r="O818" s="23">
        <v>0</v>
      </c>
      <c r="P818" s="21"/>
    </row>
    <row r="819" spans="1:16" ht="12.75" customHeight="1" x14ac:dyDescent="0.2">
      <c r="A819" s="24" t="s">
        <v>181</v>
      </c>
      <c r="B819" s="21"/>
      <c r="C819" s="24" t="s">
        <v>182</v>
      </c>
      <c r="D819" s="21"/>
      <c r="E819" s="21"/>
      <c r="F819" s="21"/>
      <c r="G819" s="21"/>
      <c r="H819" s="21"/>
      <c r="I819" s="25">
        <v>70000</v>
      </c>
      <c r="J819" s="21"/>
      <c r="K819" s="25">
        <v>70000</v>
      </c>
      <c r="L819" s="21"/>
      <c r="M819" s="25">
        <v>0</v>
      </c>
      <c r="N819" s="21"/>
      <c r="O819" s="26">
        <v>0</v>
      </c>
      <c r="P819" s="21"/>
    </row>
    <row r="820" spans="1:16" ht="12.75" customHeight="1" x14ac:dyDescent="0.2">
      <c r="A820" s="27" t="s">
        <v>259</v>
      </c>
      <c r="B820" s="21"/>
      <c r="C820" s="27" t="s">
        <v>421</v>
      </c>
      <c r="D820" s="21"/>
      <c r="E820" s="21"/>
      <c r="F820" s="21"/>
      <c r="G820" s="21"/>
      <c r="H820" s="21"/>
      <c r="I820" s="28">
        <v>17500</v>
      </c>
      <c r="J820" s="21"/>
      <c r="K820" s="28">
        <v>17500</v>
      </c>
      <c r="L820" s="21"/>
      <c r="M820" s="28">
        <v>0</v>
      </c>
      <c r="N820" s="21"/>
      <c r="O820" s="29">
        <v>0</v>
      </c>
      <c r="P820" s="21"/>
    </row>
    <row r="821" spans="1:16" ht="12.75" customHeight="1" x14ac:dyDescent="0.2">
      <c r="A821" s="20" t="s">
        <v>136</v>
      </c>
      <c r="B821" s="21"/>
      <c r="C821" s="21"/>
      <c r="D821" s="21"/>
      <c r="E821" s="21"/>
      <c r="F821" s="21"/>
      <c r="G821" s="21"/>
      <c r="H821" s="21"/>
      <c r="I821" s="22">
        <v>17500</v>
      </c>
      <c r="J821" s="21"/>
      <c r="K821" s="22">
        <v>17500</v>
      </c>
      <c r="L821" s="21"/>
      <c r="M821" s="22">
        <v>0</v>
      </c>
      <c r="N821" s="21"/>
      <c r="O821" s="23">
        <v>0</v>
      </c>
      <c r="P821" s="21"/>
    </row>
    <row r="822" spans="1:16" ht="12.75" customHeight="1" x14ac:dyDescent="0.2">
      <c r="A822" s="20" t="s">
        <v>467</v>
      </c>
      <c r="B822" s="21"/>
      <c r="C822" s="21"/>
      <c r="D822" s="21"/>
      <c r="E822" s="21"/>
      <c r="F822" s="21"/>
      <c r="G822" s="21"/>
      <c r="H822" s="21"/>
      <c r="I822" s="22">
        <v>17500</v>
      </c>
      <c r="J822" s="21"/>
      <c r="K822" s="22">
        <v>17500</v>
      </c>
      <c r="L822" s="21"/>
      <c r="M822" s="22">
        <v>0</v>
      </c>
      <c r="N822" s="21"/>
      <c r="O822" s="23">
        <v>0</v>
      </c>
      <c r="P822" s="21"/>
    </row>
    <row r="823" spans="1:16" ht="12.75" customHeight="1" x14ac:dyDescent="0.2">
      <c r="A823" s="24" t="s">
        <v>257</v>
      </c>
      <c r="B823" s="21"/>
      <c r="C823" s="24" t="s">
        <v>258</v>
      </c>
      <c r="D823" s="21"/>
      <c r="E823" s="21"/>
      <c r="F823" s="21"/>
      <c r="G823" s="21"/>
      <c r="H823" s="21"/>
      <c r="I823" s="25">
        <v>17500</v>
      </c>
      <c r="J823" s="21"/>
      <c r="K823" s="25">
        <v>17500</v>
      </c>
      <c r="L823" s="21"/>
      <c r="M823" s="25">
        <v>0</v>
      </c>
      <c r="N823" s="21"/>
      <c r="O823" s="26">
        <v>0</v>
      </c>
      <c r="P823" s="21"/>
    </row>
    <row r="824" spans="1:16" ht="12.75" customHeight="1" x14ac:dyDescent="0.2">
      <c r="A824" s="27" t="s">
        <v>263</v>
      </c>
      <c r="B824" s="21"/>
      <c r="C824" s="27" t="s">
        <v>422</v>
      </c>
      <c r="D824" s="21"/>
      <c r="E824" s="21"/>
      <c r="F824" s="21"/>
      <c r="G824" s="21"/>
      <c r="H824" s="21"/>
      <c r="I824" s="28">
        <v>290000</v>
      </c>
      <c r="J824" s="21"/>
      <c r="K824" s="28">
        <v>290000</v>
      </c>
      <c r="L824" s="21"/>
      <c r="M824" s="28">
        <v>1875</v>
      </c>
      <c r="N824" s="21"/>
      <c r="O824" s="64">
        <f>M824/K824*100</f>
        <v>0.64655172413793105</v>
      </c>
      <c r="P824" s="65"/>
    </row>
    <row r="825" spans="1:16" ht="12.75" customHeight="1" x14ac:dyDescent="0.2">
      <c r="A825" s="20" t="s">
        <v>136</v>
      </c>
      <c r="B825" s="21"/>
      <c r="C825" s="21"/>
      <c r="D825" s="21"/>
      <c r="E825" s="21"/>
      <c r="F825" s="21"/>
      <c r="G825" s="21"/>
      <c r="H825" s="21"/>
      <c r="I825" s="22">
        <v>130000</v>
      </c>
      <c r="J825" s="21"/>
      <c r="K825" s="22">
        <v>130000</v>
      </c>
      <c r="L825" s="21"/>
      <c r="M825" s="22">
        <v>1875</v>
      </c>
      <c r="N825" s="21"/>
      <c r="O825" s="71">
        <f>M825/K825*100</f>
        <v>1.4423076923076923</v>
      </c>
      <c r="P825" s="65"/>
    </row>
    <row r="826" spans="1:16" ht="12.75" customHeight="1" x14ac:dyDescent="0.2">
      <c r="A826" s="20" t="s">
        <v>467</v>
      </c>
      <c r="B826" s="21"/>
      <c r="C826" s="21"/>
      <c r="D826" s="21"/>
      <c r="E826" s="21"/>
      <c r="F826" s="21"/>
      <c r="G826" s="21"/>
      <c r="H826" s="21"/>
      <c r="I826" s="22">
        <v>130000</v>
      </c>
      <c r="J826" s="21"/>
      <c r="K826" s="22">
        <v>130000</v>
      </c>
      <c r="L826" s="21"/>
      <c r="M826" s="22">
        <v>1875</v>
      </c>
      <c r="N826" s="21"/>
      <c r="O826" s="23">
        <v>1.44</v>
      </c>
      <c r="P826" s="21"/>
    </row>
    <row r="827" spans="1:16" ht="12.75" customHeight="1" x14ac:dyDescent="0.2">
      <c r="A827" s="24" t="s">
        <v>257</v>
      </c>
      <c r="B827" s="21"/>
      <c r="C827" s="24" t="s">
        <v>258</v>
      </c>
      <c r="D827" s="21"/>
      <c r="E827" s="21"/>
      <c r="F827" s="21"/>
      <c r="G827" s="21"/>
      <c r="H827" s="21"/>
      <c r="I827" s="25">
        <v>130000</v>
      </c>
      <c r="J827" s="21"/>
      <c r="K827" s="25">
        <v>130000</v>
      </c>
      <c r="L827" s="21"/>
      <c r="M827" s="25">
        <v>1875</v>
      </c>
      <c r="N827" s="21"/>
      <c r="O827" s="26">
        <v>1.44</v>
      </c>
      <c r="P827" s="21"/>
    </row>
    <row r="828" spans="1:16" ht="12.75" customHeight="1" x14ac:dyDescent="0.2">
      <c r="A828" s="36" t="s">
        <v>423</v>
      </c>
      <c r="B828" s="21"/>
      <c r="C828" s="36" t="s">
        <v>424</v>
      </c>
      <c r="D828" s="21"/>
      <c r="E828" s="21"/>
      <c r="F828" s="21"/>
      <c r="G828" s="21"/>
      <c r="H828" s="21"/>
      <c r="I828" s="50" t="s">
        <v>0</v>
      </c>
      <c r="J828" s="21"/>
      <c r="K828" s="50" t="s">
        <v>0</v>
      </c>
      <c r="L828" s="21"/>
      <c r="M828" s="50">
        <v>1875</v>
      </c>
      <c r="N828" s="21"/>
      <c r="O828" s="72">
        <v>0</v>
      </c>
      <c r="P828" s="21"/>
    </row>
    <row r="829" spans="1:16" ht="12.75" customHeight="1" x14ac:dyDescent="0.2">
      <c r="A829" s="20" t="s">
        <v>137</v>
      </c>
      <c r="B829" s="21"/>
      <c r="C829" s="21"/>
      <c r="D829" s="21"/>
      <c r="E829" s="21"/>
      <c r="F829" s="21"/>
      <c r="G829" s="21"/>
      <c r="H829" s="21"/>
      <c r="I829" s="22">
        <v>160000</v>
      </c>
      <c r="J829" s="21"/>
      <c r="K829" s="22">
        <v>160000</v>
      </c>
      <c r="L829" s="21"/>
      <c r="M829" s="22">
        <v>0</v>
      </c>
      <c r="N829" s="21"/>
      <c r="O829" s="23">
        <v>0</v>
      </c>
      <c r="P829" s="21"/>
    </row>
    <row r="830" spans="1:16" ht="12.75" customHeight="1" x14ac:dyDescent="0.2">
      <c r="A830" s="20" t="s">
        <v>469</v>
      </c>
      <c r="B830" s="21"/>
      <c r="C830" s="21"/>
      <c r="D830" s="21"/>
      <c r="E830" s="21"/>
      <c r="F830" s="21"/>
      <c r="G830" s="21"/>
      <c r="H830" s="21"/>
      <c r="I830" s="22">
        <v>160000</v>
      </c>
      <c r="J830" s="21"/>
      <c r="K830" s="22">
        <v>160000</v>
      </c>
      <c r="L830" s="21"/>
      <c r="M830" s="22">
        <v>0</v>
      </c>
      <c r="N830" s="21"/>
      <c r="O830" s="23">
        <v>0</v>
      </c>
      <c r="P830" s="21"/>
    </row>
    <row r="831" spans="1:16" ht="12.75" customHeight="1" x14ac:dyDescent="0.2">
      <c r="A831" s="24" t="s">
        <v>257</v>
      </c>
      <c r="B831" s="21"/>
      <c r="C831" s="24" t="s">
        <v>258</v>
      </c>
      <c r="D831" s="21"/>
      <c r="E831" s="21"/>
      <c r="F831" s="21"/>
      <c r="G831" s="21"/>
      <c r="H831" s="21"/>
      <c r="I831" s="25">
        <v>160000</v>
      </c>
      <c r="J831" s="21"/>
      <c r="K831" s="25">
        <v>160000</v>
      </c>
      <c r="L831" s="21"/>
      <c r="M831" s="25">
        <v>0</v>
      </c>
      <c r="N831" s="21"/>
      <c r="O831" s="26">
        <v>0</v>
      </c>
      <c r="P831" s="21"/>
    </row>
    <row r="832" spans="1:16" ht="12.75" customHeight="1" x14ac:dyDescent="0.2">
      <c r="A832" s="27" t="s">
        <v>284</v>
      </c>
      <c r="B832" s="21"/>
      <c r="C832" s="27" t="s">
        <v>425</v>
      </c>
      <c r="D832" s="21"/>
      <c r="E832" s="21"/>
      <c r="F832" s="21"/>
      <c r="G832" s="21"/>
      <c r="H832" s="21"/>
      <c r="I832" s="28">
        <v>59000</v>
      </c>
      <c r="J832" s="21"/>
      <c r="K832" s="28">
        <v>59000</v>
      </c>
      <c r="L832" s="21"/>
      <c r="M832" s="28">
        <v>0</v>
      </c>
      <c r="N832" s="21"/>
      <c r="O832" s="29">
        <v>0</v>
      </c>
      <c r="P832" s="21"/>
    </row>
    <row r="833" spans="1:16" ht="12.75" customHeight="1" x14ac:dyDescent="0.2">
      <c r="A833" s="20" t="s">
        <v>136</v>
      </c>
      <c r="B833" s="21"/>
      <c r="C833" s="21"/>
      <c r="D833" s="21"/>
      <c r="E833" s="21"/>
      <c r="F833" s="21"/>
      <c r="G833" s="21"/>
      <c r="H833" s="21"/>
      <c r="I833" s="22">
        <v>59000</v>
      </c>
      <c r="J833" s="21"/>
      <c r="K833" s="22">
        <v>59000</v>
      </c>
      <c r="L833" s="21"/>
      <c r="M833" s="22">
        <v>0</v>
      </c>
      <c r="N833" s="21"/>
      <c r="O833" s="23">
        <v>0</v>
      </c>
      <c r="P833" s="21"/>
    </row>
    <row r="834" spans="1:16" ht="12.75" customHeight="1" x14ac:dyDescent="0.2">
      <c r="A834" s="20" t="s">
        <v>467</v>
      </c>
      <c r="B834" s="21"/>
      <c r="C834" s="21"/>
      <c r="D834" s="21"/>
      <c r="E834" s="21"/>
      <c r="F834" s="21"/>
      <c r="G834" s="21"/>
      <c r="H834" s="21"/>
      <c r="I834" s="22">
        <v>59000</v>
      </c>
      <c r="J834" s="21"/>
      <c r="K834" s="22">
        <v>59000</v>
      </c>
      <c r="L834" s="21"/>
      <c r="M834" s="22">
        <v>0</v>
      </c>
      <c r="N834" s="21"/>
      <c r="O834" s="23">
        <v>0</v>
      </c>
      <c r="P834" s="21"/>
    </row>
    <row r="835" spans="1:16" ht="12.75" customHeight="1" x14ac:dyDescent="0.2">
      <c r="A835" s="24" t="s">
        <v>257</v>
      </c>
      <c r="B835" s="21"/>
      <c r="C835" s="24" t="s">
        <v>258</v>
      </c>
      <c r="D835" s="21"/>
      <c r="E835" s="21"/>
      <c r="F835" s="21"/>
      <c r="G835" s="21"/>
      <c r="H835" s="21"/>
      <c r="I835" s="25">
        <v>59000</v>
      </c>
      <c r="J835" s="21"/>
      <c r="K835" s="25">
        <v>59000</v>
      </c>
      <c r="L835" s="21"/>
      <c r="M835" s="25">
        <v>0</v>
      </c>
      <c r="N835" s="21"/>
      <c r="O835" s="26">
        <v>0</v>
      </c>
      <c r="P835" s="21"/>
    </row>
    <row r="836" spans="1:16" ht="12.75" customHeight="1" x14ac:dyDescent="0.2">
      <c r="A836" s="27" t="s">
        <v>413</v>
      </c>
      <c r="B836" s="21"/>
      <c r="C836" s="27" t="s">
        <v>426</v>
      </c>
      <c r="D836" s="21"/>
      <c r="E836" s="21"/>
      <c r="F836" s="21"/>
      <c r="G836" s="21"/>
      <c r="H836" s="21"/>
      <c r="I836" s="28">
        <v>5000</v>
      </c>
      <c r="J836" s="21"/>
      <c r="K836" s="28">
        <v>5000</v>
      </c>
      <c r="L836" s="21"/>
      <c r="M836" s="28">
        <v>0</v>
      </c>
      <c r="N836" s="21"/>
      <c r="O836" s="29">
        <v>0</v>
      </c>
      <c r="P836" s="21"/>
    </row>
    <row r="837" spans="1:16" ht="12.75" customHeight="1" x14ac:dyDescent="0.2">
      <c r="A837" s="20" t="s">
        <v>136</v>
      </c>
      <c r="B837" s="21"/>
      <c r="C837" s="21"/>
      <c r="D837" s="21"/>
      <c r="E837" s="21"/>
      <c r="F837" s="21"/>
      <c r="G837" s="21"/>
      <c r="H837" s="21"/>
      <c r="I837" s="22">
        <v>5000</v>
      </c>
      <c r="J837" s="21"/>
      <c r="K837" s="22">
        <v>5000</v>
      </c>
      <c r="L837" s="21"/>
      <c r="M837" s="22">
        <v>0</v>
      </c>
      <c r="N837" s="21"/>
      <c r="O837" s="23">
        <v>0</v>
      </c>
      <c r="P837" s="21"/>
    </row>
    <row r="838" spans="1:16" ht="12.75" customHeight="1" x14ac:dyDescent="0.2">
      <c r="A838" s="20" t="s">
        <v>467</v>
      </c>
      <c r="B838" s="21"/>
      <c r="C838" s="21"/>
      <c r="D838" s="21"/>
      <c r="E838" s="21"/>
      <c r="F838" s="21"/>
      <c r="G838" s="21"/>
      <c r="H838" s="21"/>
      <c r="I838" s="22">
        <v>5000</v>
      </c>
      <c r="J838" s="21"/>
      <c r="K838" s="22">
        <v>5000</v>
      </c>
      <c r="L838" s="21"/>
      <c r="M838" s="22">
        <v>0</v>
      </c>
      <c r="N838" s="21"/>
      <c r="O838" s="23">
        <v>0</v>
      </c>
      <c r="P838" s="21"/>
    </row>
    <row r="839" spans="1:16" ht="12.75" customHeight="1" x14ac:dyDescent="0.2">
      <c r="A839" s="24" t="s">
        <v>257</v>
      </c>
      <c r="B839" s="21"/>
      <c r="C839" s="24" t="s">
        <v>258</v>
      </c>
      <c r="D839" s="21"/>
      <c r="E839" s="21"/>
      <c r="F839" s="21"/>
      <c r="G839" s="21"/>
      <c r="H839" s="21"/>
      <c r="I839" s="25">
        <v>5000</v>
      </c>
      <c r="J839" s="21"/>
      <c r="K839" s="25">
        <v>5000</v>
      </c>
      <c r="L839" s="21"/>
      <c r="M839" s="25">
        <v>0</v>
      </c>
      <c r="N839" s="21"/>
      <c r="O839" s="26">
        <v>0</v>
      </c>
      <c r="P839" s="21"/>
    </row>
    <row r="840" spans="1:16" ht="12.75" customHeight="1" x14ac:dyDescent="0.2">
      <c r="A840" s="27" t="s">
        <v>427</v>
      </c>
      <c r="B840" s="21"/>
      <c r="C840" s="27" t="s">
        <v>428</v>
      </c>
      <c r="D840" s="21"/>
      <c r="E840" s="21"/>
      <c r="F840" s="21"/>
      <c r="G840" s="21"/>
      <c r="H840" s="21"/>
      <c r="I840" s="28">
        <v>130000</v>
      </c>
      <c r="J840" s="21"/>
      <c r="K840" s="28">
        <v>130000</v>
      </c>
      <c r="L840" s="21"/>
      <c r="M840" s="28">
        <v>0</v>
      </c>
      <c r="N840" s="21"/>
      <c r="O840" s="29">
        <v>0</v>
      </c>
      <c r="P840" s="21"/>
    </row>
    <row r="841" spans="1:16" ht="12.75" customHeight="1" x14ac:dyDescent="0.2">
      <c r="A841" s="20" t="s">
        <v>134</v>
      </c>
      <c r="B841" s="21"/>
      <c r="C841" s="21"/>
      <c r="D841" s="21"/>
      <c r="E841" s="21"/>
      <c r="F841" s="21"/>
      <c r="G841" s="21"/>
      <c r="H841" s="21"/>
      <c r="I841" s="22">
        <v>130000</v>
      </c>
      <c r="J841" s="21"/>
      <c r="K841" s="22">
        <v>130000</v>
      </c>
      <c r="L841" s="21"/>
      <c r="M841" s="22">
        <v>0</v>
      </c>
      <c r="N841" s="21"/>
      <c r="O841" s="23">
        <v>0</v>
      </c>
      <c r="P841" s="21"/>
    </row>
    <row r="842" spans="1:16" ht="12.75" customHeight="1" x14ac:dyDescent="0.2">
      <c r="A842" s="20" t="s">
        <v>465</v>
      </c>
      <c r="B842" s="21"/>
      <c r="C842" s="21"/>
      <c r="D842" s="21"/>
      <c r="E842" s="21"/>
      <c r="F842" s="21"/>
      <c r="G842" s="21"/>
      <c r="H842" s="21"/>
      <c r="I842" s="22">
        <v>130000</v>
      </c>
      <c r="J842" s="21"/>
      <c r="K842" s="22">
        <v>130000</v>
      </c>
      <c r="L842" s="21"/>
      <c r="M842" s="22">
        <v>0</v>
      </c>
      <c r="N842" s="21"/>
      <c r="O842" s="23">
        <v>0</v>
      </c>
      <c r="P842" s="21"/>
    </row>
    <row r="843" spans="1:16" ht="12.75" customHeight="1" x14ac:dyDescent="0.2">
      <c r="A843" s="24" t="s">
        <v>257</v>
      </c>
      <c r="B843" s="21"/>
      <c r="C843" s="24" t="s">
        <v>258</v>
      </c>
      <c r="D843" s="21"/>
      <c r="E843" s="21"/>
      <c r="F843" s="21"/>
      <c r="G843" s="21"/>
      <c r="H843" s="21"/>
      <c r="I843" s="25">
        <v>130000</v>
      </c>
      <c r="J843" s="21"/>
      <c r="K843" s="25">
        <v>130000</v>
      </c>
      <c r="L843" s="21"/>
      <c r="M843" s="25">
        <v>0</v>
      </c>
      <c r="N843" s="21"/>
      <c r="O843" s="26">
        <v>0</v>
      </c>
      <c r="P843" s="21"/>
    </row>
    <row r="844" spans="1:16" ht="12.75" customHeight="1" x14ac:dyDescent="0.2">
      <c r="A844" s="27" t="s">
        <v>429</v>
      </c>
      <c r="B844" s="21"/>
      <c r="C844" s="27" t="s">
        <v>430</v>
      </c>
      <c r="D844" s="21"/>
      <c r="E844" s="21"/>
      <c r="F844" s="21"/>
      <c r="G844" s="21"/>
      <c r="H844" s="21"/>
      <c r="I844" s="28">
        <v>5000</v>
      </c>
      <c r="J844" s="21"/>
      <c r="K844" s="28">
        <v>5000</v>
      </c>
      <c r="L844" s="21"/>
      <c r="M844" s="28">
        <v>0</v>
      </c>
      <c r="N844" s="21"/>
      <c r="O844" s="29">
        <v>0</v>
      </c>
      <c r="P844" s="21"/>
    </row>
    <row r="845" spans="1:16" ht="12.75" customHeight="1" x14ac:dyDescent="0.2">
      <c r="A845" s="20" t="s">
        <v>134</v>
      </c>
      <c r="B845" s="21"/>
      <c r="C845" s="21"/>
      <c r="D845" s="21"/>
      <c r="E845" s="21"/>
      <c r="F845" s="21"/>
      <c r="G845" s="21"/>
      <c r="H845" s="21"/>
      <c r="I845" s="22">
        <v>5000</v>
      </c>
      <c r="J845" s="21"/>
      <c r="K845" s="22">
        <v>5000</v>
      </c>
      <c r="L845" s="21"/>
      <c r="M845" s="22">
        <v>0</v>
      </c>
      <c r="N845" s="21"/>
      <c r="O845" s="23">
        <v>0</v>
      </c>
      <c r="P845" s="21"/>
    </row>
    <row r="846" spans="1:16" ht="12.75" customHeight="1" x14ac:dyDescent="0.2">
      <c r="A846" s="20" t="s">
        <v>465</v>
      </c>
      <c r="B846" s="21"/>
      <c r="C846" s="21"/>
      <c r="D846" s="21"/>
      <c r="E846" s="21"/>
      <c r="F846" s="21"/>
      <c r="G846" s="21"/>
      <c r="H846" s="21"/>
      <c r="I846" s="22">
        <v>5000</v>
      </c>
      <c r="J846" s="21"/>
      <c r="K846" s="22">
        <v>5000</v>
      </c>
      <c r="L846" s="21"/>
      <c r="M846" s="22">
        <v>0</v>
      </c>
      <c r="N846" s="21"/>
      <c r="O846" s="23">
        <v>0</v>
      </c>
      <c r="P846" s="21"/>
    </row>
    <row r="847" spans="1:16" ht="12.75" customHeight="1" x14ac:dyDescent="0.2">
      <c r="A847" s="24" t="s">
        <v>257</v>
      </c>
      <c r="B847" s="21"/>
      <c r="C847" s="24" t="s">
        <v>258</v>
      </c>
      <c r="D847" s="21"/>
      <c r="E847" s="21"/>
      <c r="F847" s="21"/>
      <c r="G847" s="21"/>
      <c r="H847" s="21"/>
      <c r="I847" s="25">
        <v>5000</v>
      </c>
      <c r="J847" s="21"/>
      <c r="K847" s="25">
        <v>5000</v>
      </c>
      <c r="L847" s="21"/>
      <c r="M847" s="25">
        <v>0</v>
      </c>
      <c r="N847" s="21"/>
      <c r="O847" s="26">
        <v>0</v>
      </c>
      <c r="P847" s="21"/>
    </row>
    <row r="848" spans="1:16" ht="12.75" customHeight="1" x14ac:dyDescent="0.2">
      <c r="A848" s="27" t="s">
        <v>431</v>
      </c>
      <c r="B848" s="21"/>
      <c r="C848" s="27" t="s">
        <v>432</v>
      </c>
      <c r="D848" s="21"/>
      <c r="E848" s="21"/>
      <c r="F848" s="21"/>
      <c r="G848" s="21"/>
      <c r="H848" s="21"/>
      <c r="I848" s="28">
        <v>1102600</v>
      </c>
      <c r="J848" s="21"/>
      <c r="K848" s="28">
        <v>1102600</v>
      </c>
      <c r="L848" s="21"/>
      <c r="M848" s="28">
        <v>0</v>
      </c>
      <c r="N848" s="21"/>
      <c r="O848" s="29">
        <v>0</v>
      </c>
      <c r="P848" s="21"/>
    </row>
    <row r="849" spans="1:16" ht="12.75" customHeight="1" x14ac:dyDescent="0.2">
      <c r="A849" s="20" t="s">
        <v>136</v>
      </c>
      <c r="B849" s="21"/>
      <c r="C849" s="21"/>
      <c r="D849" s="21"/>
      <c r="E849" s="21"/>
      <c r="F849" s="21"/>
      <c r="G849" s="21"/>
      <c r="H849" s="21"/>
      <c r="I849" s="22">
        <v>10000</v>
      </c>
      <c r="J849" s="21"/>
      <c r="K849" s="22">
        <v>10000</v>
      </c>
      <c r="L849" s="21"/>
      <c r="M849" s="22">
        <v>0</v>
      </c>
      <c r="N849" s="21"/>
      <c r="O849" s="23">
        <v>0</v>
      </c>
      <c r="P849" s="21"/>
    </row>
    <row r="850" spans="1:16" ht="12.75" customHeight="1" x14ac:dyDescent="0.2">
      <c r="A850" s="20" t="s">
        <v>467</v>
      </c>
      <c r="B850" s="21"/>
      <c r="C850" s="21"/>
      <c r="D850" s="21"/>
      <c r="E850" s="21"/>
      <c r="F850" s="21"/>
      <c r="G850" s="21"/>
      <c r="H850" s="21"/>
      <c r="I850" s="22">
        <v>10000</v>
      </c>
      <c r="J850" s="21"/>
      <c r="K850" s="22">
        <v>10000</v>
      </c>
      <c r="L850" s="21"/>
      <c r="M850" s="22">
        <v>0</v>
      </c>
      <c r="N850" s="21"/>
      <c r="O850" s="23">
        <v>0</v>
      </c>
      <c r="P850" s="21"/>
    </row>
    <row r="851" spans="1:16" ht="12.75" customHeight="1" x14ac:dyDescent="0.2">
      <c r="A851" s="24" t="s">
        <v>261</v>
      </c>
      <c r="B851" s="21"/>
      <c r="C851" s="24" t="s">
        <v>262</v>
      </c>
      <c r="D851" s="21"/>
      <c r="E851" s="21"/>
      <c r="F851" s="21"/>
      <c r="G851" s="21"/>
      <c r="H851" s="21"/>
      <c r="I851" s="25">
        <v>10000</v>
      </c>
      <c r="J851" s="21"/>
      <c r="K851" s="25">
        <v>10000</v>
      </c>
      <c r="L851" s="21"/>
      <c r="M851" s="25">
        <v>0</v>
      </c>
      <c r="N851" s="21"/>
      <c r="O851" s="26">
        <v>0</v>
      </c>
      <c r="P851" s="21"/>
    </row>
    <row r="852" spans="1:16" ht="12.75" customHeight="1" x14ac:dyDescent="0.2">
      <c r="A852" s="20" t="s">
        <v>137</v>
      </c>
      <c r="B852" s="21"/>
      <c r="C852" s="21"/>
      <c r="D852" s="21"/>
      <c r="E852" s="21"/>
      <c r="F852" s="21"/>
      <c r="G852" s="21"/>
      <c r="H852" s="21"/>
      <c r="I852" s="22">
        <v>1092600</v>
      </c>
      <c r="J852" s="21"/>
      <c r="K852" s="22">
        <v>1092600</v>
      </c>
      <c r="L852" s="21"/>
      <c r="M852" s="22">
        <v>0</v>
      </c>
      <c r="N852" s="21"/>
      <c r="O852" s="23">
        <v>0</v>
      </c>
      <c r="P852" s="21"/>
    </row>
    <row r="853" spans="1:16" ht="12.75" customHeight="1" x14ac:dyDescent="0.2">
      <c r="A853" s="20" t="s">
        <v>468</v>
      </c>
      <c r="B853" s="21"/>
      <c r="C853" s="21"/>
      <c r="D853" s="21"/>
      <c r="E853" s="21"/>
      <c r="F853" s="21"/>
      <c r="G853" s="21"/>
      <c r="H853" s="21"/>
      <c r="I853" s="22">
        <v>874100</v>
      </c>
      <c r="J853" s="21"/>
      <c r="K853" s="22">
        <v>874100</v>
      </c>
      <c r="L853" s="21"/>
      <c r="M853" s="22">
        <v>0</v>
      </c>
      <c r="N853" s="21"/>
      <c r="O853" s="23">
        <v>0</v>
      </c>
      <c r="P853" s="21"/>
    </row>
    <row r="854" spans="1:16" ht="12.75" customHeight="1" x14ac:dyDescent="0.2">
      <c r="A854" s="24" t="s">
        <v>261</v>
      </c>
      <c r="B854" s="21"/>
      <c r="C854" s="24" t="s">
        <v>262</v>
      </c>
      <c r="D854" s="21"/>
      <c r="E854" s="21"/>
      <c r="F854" s="21"/>
      <c r="G854" s="21"/>
      <c r="H854" s="21"/>
      <c r="I854" s="25">
        <v>874100</v>
      </c>
      <c r="J854" s="21"/>
      <c r="K854" s="25">
        <v>874100</v>
      </c>
      <c r="L854" s="21"/>
      <c r="M854" s="25">
        <v>0</v>
      </c>
      <c r="N854" s="21"/>
      <c r="O854" s="26">
        <v>0</v>
      </c>
      <c r="P854" s="21"/>
    </row>
    <row r="855" spans="1:16" ht="12.75" customHeight="1" x14ac:dyDescent="0.2">
      <c r="A855" s="20" t="s">
        <v>469</v>
      </c>
      <c r="B855" s="21"/>
      <c r="C855" s="21"/>
      <c r="D855" s="21"/>
      <c r="E855" s="21"/>
      <c r="F855" s="21"/>
      <c r="G855" s="21"/>
      <c r="H855" s="21"/>
      <c r="I855" s="22">
        <v>218500</v>
      </c>
      <c r="J855" s="21"/>
      <c r="K855" s="22">
        <v>218500</v>
      </c>
      <c r="L855" s="21"/>
      <c r="M855" s="22">
        <v>0</v>
      </c>
      <c r="N855" s="21"/>
      <c r="O855" s="23">
        <v>0</v>
      </c>
      <c r="P855" s="21"/>
    </row>
    <row r="856" spans="1:16" ht="12.75" customHeight="1" x14ac:dyDescent="0.2">
      <c r="A856" s="24" t="s">
        <v>261</v>
      </c>
      <c r="B856" s="21"/>
      <c r="C856" s="24" t="s">
        <v>262</v>
      </c>
      <c r="D856" s="21"/>
      <c r="E856" s="21"/>
      <c r="F856" s="21"/>
      <c r="G856" s="21"/>
      <c r="H856" s="21"/>
      <c r="I856" s="25">
        <v>218500</v>
      </c>
      <c r="J856" s="21"/>
      <c r="K856" s="25">
        <v>218500</v>
      </c>
      <c r="L856" s="21"/>
      <c r="M856" s="25">
        <v>0</v>
      </c>
      <c r="N856" s="21"/>
      <c r="O856" s="26">
        <v>0</v>
      </c>
      <c r="P856" s="21"/>
    </row>
    <row r="857" spans="1:16" ht="12.75" customHeight="1" x14ac:dyDescent="0.2">
      <c r="A857" s="27" t="s">
        <v>383</v>
      </c>
      <c r="B857" s="21"/>
      <c r="C857" s="27" t="s">
        <v>433</v>
      </c>
      <c r="D857" s="21"/>
      <c r="E857" s="21"/>
      <c r="F857" s="21"/>
      <c r="G857" s="21"/>
      <c r="H857" s="21"/>
      <c r="I857" s="28">
        <v>644670</v>
      </c>
      <c r="J857" s="21"/>
      <c r="K857" s="28">
        <v>644670</v>
      </c>
      <c r="L857" s="21"/>
      <c r="M857" s="28">
        <v>0</v>
      </c>
      <c r="N857" s="21"/>
      <c r="O857" s="29">
        <v>0</v>
      </c>
      <c r="P857" s="21"/>
    </row>
    <row r="858" spans="1:16" ht="12.75" customHeight="1" x14ac:dyDescent="0.2">
      <c r="A858" s="20" t="s">
        <v>137</v>
      </c>
      <c r="B858" s="21"/>
      <c r="C858" s="21"/>
      <c r="D858" s="21"/>
      <c r="E858" s="21"/>
      <c r="F858" s="21"/>
      <c r="G858" s="21"/>
      <c r="H858" s="21"/>
      <c r="I858" s="22">
        <v>644670</v>
      </c>
      <c r="J858" s="21"/>
      <c r="K858" s="22">
        <v>644670</v>
      </c>
      <c r="L858" s="21"/>
      <c r="M858" s="22">
        <v>0</v>
      </c>
      <c r="N858" s="21"/>
      <c r="O858" s="23">
        <v>0</v>
      </c>
      <c r="P858" s="21"/>
    </row>
    <row r="859" spans="1:16" ht="12.75" customHeight="1" x14ac:dyDescent="0.2">
      <c r="A859" s="20" t="s">
        <v>468</v>
      </c>
      <c r="B859" s="21"/>
      <c r="C859" s="21"/>
      <c r="D859" s="21"/>
      <c r="E859" s="21"/>
      <c r="F859" s="21"/>
      <c r="G859" s="21"/>
      <c r="H859" s="21"/>
      <c r="I859" s="22">
        <v>644670</v>
      </c>
      <c r="J859" s="21"/>
      <c r="K859" s="22">
        <v>644670</v>
      </c>
      <c r="L859" s="21"/>
      <c r="M859" s="22">
        <v>0</v>
      </c>
      <c r="N859" s="21"/>
      <c r="O859" s="23">
        <v>0</v>
      </c>
      <c r="P859" s="21"/>
    </row>
    <row r="860" spans="1:16" ht="12.75" customHeight="1" x14ac:dyDescent="0.2">
      <c r="A860" s="24" t="s">
        <v>181</v>
      </c>
      <c r="B860" s="21"/>
      <c r="C860" s="24" t="s">
        <v>182</v>
      </c>
      <c r="D860" s="21"/>
      <c r="E860" s="21"/>
      <c r="F860" s="21"/>
      <c r="G860" s="21"/>
      <c r="H860" s="21"/>
      <c r="I860" s="25">
        <v>48320</v>
      </c>
      <c r="J860" s="21"/>
      <c r="K860" s="25">
        <v>48320</v>
      </c>
      <c r="L860" s="21"/>
      <c r="M860" s="25">
        <v>0</v>
      </c>
      <c r="N860" s="21"/>
      <c r="O860" s="26">
        <v>0</v>
      </c>
      <c r="P860" s="21"/>
    </row>
    <row r="861" spans="1:16" ht="12.75" customHeight="1" x14ac:dyDescent="0.2">
      <c r="A861" s="24" t="s">
        <v>257</v>
      </c>
      <c r="B861" s="21"/>
      <c r="C861" s="24" t="s">
        <v>258</v>
      </c>
      <c r="D861" s="21"/>
      <c r="E861" s="21"/>
      <c r="F861" s="21"/>
      <c r="G861" s="21"/>
      <c r="H861" s="21"/>
      <c r="I861" s="25">
        <v>596350</v>
      </c>
      <c r="J861" s="21"/>
      <c r="K861" s="25">
        <v>596350</v>
      </c>
      <c r="L861" s="21"/>
      <c r="M861" s="25">
        <v>0</v>
      </c>
      <c r="N861" s="21"/>
      <c r="O861" s="26">
        <v>0</v>
      </c>
      <c r="P861" s="21"/>
    </row>
    <row r="862" spans="1:16" ht="12.75" customHeight="1" x14ac:dyDescent="0.2">
      <c r="A862" s="33" t="s">
        <v>434</v>
      </c>
      <c r="B862" s="21"/>
      <c r="C862" s="21"/>
      <c r="D862" s="21"/>
      <c r="E862" s="21"/>
      <c r="F862" s="21"/>
      <c r="G862" s="21"/>
      <c r="H862" s="21"/>
      <c r="I862" s="34">
        <v>288067.5</v>
      </c>
      <c r="J862" s="21"/>
      <c r="K862" s="34">
        <v>288067.5</v>
      </c>
      <c r="L862" s="21"/>
      <c r="M862" s="34">
        <v>0</v>
      </c>
      <c r="N862" s="21"/>
      <c r="O862" s="35">
        <v>0</v>
      </c>
      <c r="P862" s="21"/>
    </row>
    <row r="863" spans="1:16" ht="12.75" customHeight="1" x14ac:dyDescent="0.2">
      <c r="A863" s="20" t="s">
        <v>135</v>
      </c>
      <c r="B863" s="21"/>
      <c r="C863" s="21"/>
      <c r="D863" s="21"/>
      <c r="E863" s="21"/>
      <c r="F863" s="21"/>
      <c r="G863" s="21"/>
      <c r="H863" s="21"/>
      <c r="I863" s="22">
        <v>2102.5</v>
      </c>
      <c r="J863" s="21"/>
      <c r="K863" s="22">
        <v>2102.5</v>
      </c>
      <c r="L863" s="21"/>
      <c r="M863" s="22">
        <v>0</v>
      </c>
      <c r="N863" s="21"/>
      <c r="O863" s="23">
        <v>0</v>
      </c>
      <c r="P863" s="21"/>
    </row>
    <row r="864" spans="1:16" ht="12.75" customHeight="1" x14ac:dyDescent="0.2">
      <c r="A864" s="20" t="s">
        <v>466</v>
      </c>
      <c r="B864" s="21"/>
      <c r="C864" s="21"/>
      <c r="D864" s="21"/>
      <c r="E864" s="21"/>
      <c r="F864" s="21"/>
      <c r="G864" s="21"/>
      <c r="H864" s="21"/>
      <c r="I864" s="22">
        <v>2102.5</v>
      </c>
      <c r="J864" s="21"/>
      <c r="K864" s="22">
        <v>2102.5</v>
      </c>
      <c r="L864" s="21"/>
      <c r="M864" s="22">
        <v>0</v>
      </c>
      <c r="N864" s="21"/>
      <c r="O864" s="23">
        <v>0</v>
      </c>
      <c r="P864" s="21"/>
    </row>
    <row r="865" spans="1:16" ht="12.75" customHeight="1" x14ac:dyDescent="0.2">
      <c r="A865" s="20" t="s">
        <v>137</v>
      </c>
      <c r="B865" s="21"/>
      <c r="C865" s="21"/>
      <c r="D865" s="21"/>
      <c r="E865" s="21"/>
      <c r="F865" s="21"/>
      <c r="G865" s="21"/>
      <c r="H865" s="21"/>
      <c r="I865" s="22">
        <v>285965</v>
      </c>
      <c r="J865" s="21"/>
      <c r="K865" s="22">
        <v>285965</v>
      </c>
      <c r="L865" s="21"/>
      <c r="M865" s="22">
        <v>0</v>
      </c>
      <c r="N865" s="21"/>
      <c r="O865" s="23">
        <v>0</v>
      </c>
      <c r="P865" s="21"/>
    </row>
    <row r="866" spans="1:16" ht="12.75" customHeight="1" x14ac:dyDescent="0.2">
      <c r="A866" s="20" t="s">
        <v>468</v>
      </c>
      <c r="B866" s="21"/>
      <c r="C866" s="21"/>
      <c r="D866" s="21"/>
      <c r="E866" s="21"/>
      <c r="F866" s="21"/>
      <c r="G866" s="21"/>
      <c r="H866" s="21"/>
      <c r="I866" s="22">
        <v>50000</v>
      </c>
      <c r="J866" s="21"/>
      <c r="K866" s="22">
        <v>50000</v>
      </c>
      <c r="L866" s="21"/>
      <c r="M866" s="22">
        <v>0</v>
      </c>
      <c r="N866" s="21"/>
      <c r="O866" s="23">
        <v>0</v>
      </c>
      <c r="P866" s="21"/>
    </row>
    <row r="867" spans="1:16" ht="12.75" customHeight="1" x14ac:dyDescent="0.2">
      <c r="A867" s="20" t="s">
        <v>469</v>
      </c>
      <c r="B867" s="21"/>
      <c r="C867" s="21"/>
      <c r="D867" s="21"/>
      <c r="E867" s="21"/>
      <c r="F867" s="21"/>
      <c r="G867" s="21"/>
      <c r="H867" s="21"/>
      <c r="I867" s="22">
        <v>235165</v>
      </c>
      <c r="J867" s="21"/>
      <c r="K867" s="22">
        <v>235165</v>
      </c>
      <c r="L867" s="21"/>
      <c r="M867" s="22">
        <v>0</v>
      </c>
      <c r="N867" s="21"/>
      <c r="O867" s="23">
        <v>0</v>
      </c>
      <c r="P867" s="21"/>
    </row>
    <row r="868" spans="1:16" ht="12.75" customHeight="1" x14ac:dyDescent="0.2">
      <c r="A868" s="20" t="s">
        <v>471</v>
      </c>
      <c r="B868" s="21"/>
      <c r="C868" s="21"/>
      <c r="D868" s="21"/>
      <c r="E868" s="21"/>
      <c r="F868" s="21"/>
      <c r="G868" s="21"/>
      <c r="H868" s="21"/>
      <c r="I868" s="22">
        <v>800</v>
      </c>
      <c r="J868" s="21"/>
      <c r="K868" s="22">
        <v>800</v>
      </c>
      <c r="L868" s="21"/>
      <c r="M868" s="22">
        <v>0</v>
      </c>
      <c r="N868" s="21"/>
      <c r="O868" s="23">
        <v>0</v>
      </c>
      <c r="P868" s="21"/>
    </row>
    <row r="869" spans="1:16" ht="12.75" customHeight="1" x14ac:dyDescent="0.2">
      <c r="A869" s="33" t="s">
        <v>435</v>
      </c>
      <c r="B869" s="21"/>
      <c r="C869" s="21"/>
      <c r="D869" s="21"/>
      <c r="E869" s="21"/>
      <c r="F869" s="21"/>
      <c r="G869" s="21"/>
      <c r="H869" s="21"/>
      <c r="I869" s="34">
        <v>288067.5</v>
      </c>
      <c r="J869" s="21"/>
      <c r="K869" s="34">
        <v>288067.5</v>
      </c>
      <c r="L869" s="21"/>
      <c r="M869" s="34">
        <v>0</v>
      </c>
      <c r="N869" s="21"/>
      <c r="O869" s="35">
        <v>0</v>
      </c>
      <c r="P869" s="21"/>
    </row>
    <row r="870" spans="1:16" ht="12.75" customHeight="1" x14ac:dyDescent="0.2">
      <c r="A870" s="20" t="s">
        <v>135</v>
      </c>
      <c r="B870" s="21"/>
      <c r="C870" s="21"/>
      <c r="D870" s="21"/>
      <c r="E870" s="21"/>
      <c r="F870" s="21"/>
      <c r="G870" s="21"/>
      <c r="H870" s="21"/>
      <c r="I870" s="22">
        <v>2102.5</v>
      </c>
      <c r="J870" s="21"/>
      <c r="K870" s="22">
        <v>2102.5</v>
      </c>
      <c r="L870" s="21"/>
      <c r="M870" s="22">
        <v>0</v>
      </c>
      <c r="N870" s="21"/>
      <c r="O870" s="23">
        <v>0</v>
      </c>
      <c r="P870" s="21"/>
    </row>
    <row r="871" spans="1:16" ht="12.75" customHeight="1" x14ac:dyDescent="0.2">
      <c r="A871" s="20" t="s">
        <v>466</v>
      </c>
      <c r="B871" s="21"/>
      <c r="C871" s="21"/>
      <c r="D871" s="21"/>
      <c r="E871" s="21"/>
      <c r="F871" s="21"/>
      <c r="G871" s="21"/>
      <c r="H871" s="21"/>
      <c r="I871" s="22">
        <v>2102.5</v>
      </c>
      <c r="J871" s="21"/>
      <c r="K871" s="22">
        <v>2102.5</v>
      </c>
      <c r="L871" s="21"/>
      <c r="M871" s="22">
        <v>0</v>
      </c>
      <c r="N871" s="21"/>
      <c r="O871" s="23">
        <v>0</v>
      </c>
      <c r="P871" s="21"/>
    </row>
    <row r="872" spans="1:16" ht="12.75" customHeight="1" x14ac:dyDescent="0.2">
      <c r="A872" s="20" t="s">
        <v>137</v>
      </c>
      <c r="B872" s="21"/>
      <c r="C872" s="21"/>
      <c r="D872" s="21"/>
      <c r="E872" s="21"/>
      <c r="F872" s="21"/>
      <c r="G872" s="21"/>
      <c r="H872" s="21"/>
      <c r="I872" s="22">
        <v>285965</v>
      </c>
      <c r="J872" s="21"/>
      <c r="K872" s="22">
        <v>285965</v>
      </c>
      <c r="L872" s="21"/>
      <c r="M872" s="22">
        <v>0</v>
      </c>
      <c r="N872" s="21"/>
      <c r="O872" s="23">
        <v>0</v>
      </c>
      <c r="P872" s="21"/>
    </row>
    <row r="873" spans="1:16" ht="12.75" customHeight="1" x14ac:dyDescent="0.2">
      <c r="A873" s="20" t="s">
        <v>468</v>
      </c>
      <c r="B873" s="21"/>
      <c r="C873" s="21"/>
      <c r="D873" s="21"/>
      <c r="E873" s="21"/>
      <c r="F873" s="21"/>
      <c r="G873" s="21"/>
      <c r="H873" s="21"/>
      <c r="I873" s="22">
        <v>50000</v>
      </c>
      <c r="J873" s="21"/>
      <c r="K873" s="22">
        <v>50000</v>
      </c>
      <c r="L873" s="21"/>
      <c r="M873" s="22">
        <v>0</v>
      </c>
      <c r="N873" s="21"/>
      <c r="O873" s="23">
        <v>0</v>
      </c>
      <c r="P873" s="21"/>
    </row>
    <row r="874" spans="1:16" ht="12.75" customHeight="1" x14ac:dyDescent="0.2">
      <c r="A874" s="20" t="s">
        <v>469</v>
      </c>
      <c r="B874" s="21"/>
      <c r="C874" s="21"/>
      <c r="D874" s="21"/>
      <c r="E874" s="21"/>
      <c r="F874" s="21"/>
      <c r="G874" s="21"/>
      <c r="H874" s="21"/>
      <c r="I874" s="22">
        <v>235165</v>
      </c>
      <c r="J874" s="21"/>
      <c r="K874" s="22">
        <v>235165</v>
      </c>
      <c r="L874" s="21"/>
      <c r="M874" s="22">
        <v>0</v>
      </c>
      <c r="N874" s="21"/>
      <c r="O874" s="23">
        <v>0</v>
      </c>
      <c r="P874" s="21"/>
    </row>
    <row r="875" spans="1:16" ht="12.75" customHeight="1" x14ac:dyDescent="0.2">
      <c r="A875" s="20" t="s">
        <v>471</v>
      </c>
      <c r="B875" s="21"/>
      <c r="C875" s="21"/>
      <c r="D875" s="21"/>
      <c r="E875" s="21"/>
      <c r="F875" s="21"/>
      <c r="G875" s="21"/>
      <c r="H875" s="21"/>
      <c r="I875" s="22">
        <v>800</v>
      </c>
      <c r="J875" s="21"/>
      <c r="K875" s="22">
        <v>800</v>
      </c>
      <c r="L875" s="21"/>
      <c r="M875" s="22">
        <v>0</v>
      </c>
      <c r="N875" s="21"/>
      <c r="O875" s="23">
        <v>0</v>
      </c>
      <c r="P875" s="21"/>
    </row>
    <row r="876" spans="1:16" ht="12.75" customHeight="1" x14ac:dyDescent="0.2">
      <c r="A876" s="30" t="s">
        <v>436</v>
      </c>
      <c r="B876" s="21"/>
      <c r="C876" s="30" t="s">
        <v>437</v>
      </c>
      <c r="D876" s="21"/>
      <c r="E876" s="21"/>
      <c r="F876" s="21"/>
      <c r="G876" s="21"/>
      <c r="H876" s="21"/>
      <c r="I876" s="31">
        <v>288067.5</v>
      </c>
      <c r="J876" s="21"/>
      <c r="K876" s="31">
        <v>288067.5</v>
      </c>
      <c r="L876" s="21"/>
      <c r="M876" s="31">
        <v>0</v>
      </c>
      <c r="N876" s="21"/>
      <c r="O876" s="32">
        <v>0</v>
      </c>
      <c r="P876" s="21"/>
    </row>
    <row r="877" spans="1:16" ht="12.75" customHeight="1" x14ac:dyDescent="0.2">
      <c r="A877" s="30" t="s">
        <v>438</v>
      </c>
      <c r="B877" s="21"/>
      <c r="C877" s="30" t="s">
        <v>439</v>
      </c>
      <c r="D877" s="21"/>
      <c r="E877" s="21"/>
      <c r="F877" s="21"/>
      <c r="G877" s="21"/>
      <c r="H877" s="21"/>
      <c r="I877" s="31">
        <v>288067.5</v>
      </c>
      <c r="J877" s="21"/>
      <c r="K877" s="31">
        <v>288067.5</v>
      </c>
      <c r="L877" s="21"/>
      <c r="M877" s="31">
        <v>0</v>
      </c>
      <c r="N877" s="21"/>
      <c r="O877" s="32">
        <v>0</v>
      </c>
      <c r="P877" s="21"/>
    </row>
    <row r="878" spans="1:16" ht="12.75" customHeight="1" x14ac:dyDescent="0.2">
      <c r="A878" s="27" t="s">
        <v>179</v>
      </c>
      <c r="B878" s="21"/>
      <c r="C878" s="27" t="s">
        <v>440</v>
      </c>
      <c r="D878" s="21"/>
      <c r="E878" s="21"/>
      <c r="F878" s="21"/>
      <c r="G878" s="21"/>
      <c r="H878" s="21"/>
      <c r="I878" s="28">
        <v>198902.5</v>
      </c>
      <c r="J878" s="21"/>
      <c r="K878" s="28">
        <v>198902.5</v>
      </c>
      <c r="L878" s="21"/>
      <c r="M878" s="28">
        <v>0</v>
      </c>
      <c r="N878" s="21"/>
      <c r="O878" s="29">
        <v>0</v>
      </c>
      <c r="P878" s="21"/>
    </row>
    <row r="879" spans="1:16" ht="12.75" customHeight="1" x14ac:dyDescent="0.2">
      <c r="A879" s="20" t="s">
        <v>135</v>
      </c>
      <c r="B879" s="21"/>
      <c r="C879" s="21"/>
      <c r="D879" s="21"/>
      <c r="E879" s="21"/>
      <c r="F879" s="21"/>
      <c r="G879" s="21"/>
      <c r="H879" s="21"/>
      <c r="I879" s="22">
        <v>1887.5</v>
      </c>
      <c r="J879" s="21"/>
      <c r="K879" s="22">
        <v>1887.5</v>
      </c>
      <c r="L879" s="21"/>
      <c r="M879" s="22">
        <v>0</v>
      </c>
      <c r="N879" s="21"/>
      <c r="O879" s="23">
        <v>0</v>
      </c>
      <c r="P879" s="21"/>
    </row>
    <row r="880" spans="1:16" ht="12.75" customHeight="1" x14ac:dyDescent="0.2">
      <c r="A880" s="20" t="s">
        <v>466</v>
      </c>
      <c r="B880" s="21"/>
      <c r="C880" s="21"/>
      <c r="D880" s="21"/>
      <c r="E880" s="21"/>
      <c r="F880" s="21"/>
      <c r="G880" s="21"/>
      <c r="H880" s="21"/>
      <c r="I880" s="22">
        <v>1887.5</v>
      </c>
      <c r="J880" s="21"/>
      <c r="K880" s="22">
        <v>1887.5</v>
      </c>
      <c r="L880" s="21"/>
      <c r="M880" s="22">
        <v>0</v>
      </c>
      <c r="N880" s="21"/>
      <c r="O880" s="23">
        <v>0</v>
      </c>
      <c r="P880" s="21"/>
    </row>
    <row r="881" spans="1:16" ht="12.75" customHeight="1" x14ac:dyDescent="0.2">
      <c r="A881" s="24" t="s">
        <v>181</v>
      </c>
      <c r="B881" s="21"/>
      <c r="C881" s="24" t="s">
        <v>182</v>
      </c>
      <c r="D881" s="21"/>
      <c r="E881" s="21"/>
      <c r="F881" s="21"/>
      <c r="G881" s="21"/>
      <c r="H881" s="21"/>
      <c r="I881" s="25">
        <v>1887.5</v>
      </c>
      <c r="J881" s="21"/>
      <c r="K881" s="25">
        <v>1887.5</v>
      </c>
      <c r="L881" s="21"/>
      <c r="M881" s="25">
        <v>0</v>
      </c>
      <c r="N881" s="21"/>
      <c r="O881" s="26">
        <v>0</v>
      </c>
      <c r="P881" s="21"/>
    </row>
    <row r="882" spans="1:16" ht="12.75" customHeight="1" x14ac:dyDescent="0.2">
      <c r="A882" s="20" t="s">
        <v>137</v>
      </c>
      <c r="B882" s="21"/>
      <c r="C882" s="21"/>
      <c r="D882" s="21"/>
      <c r="E882" s="21"/>
      <c r="F882" s="21"/>
      <c r="G882" s="21"/>
      <c r="H882" s="21"/>
      <c r="I882" s="22">
        <v>197015</v>
      </c>
      <c r="J882" s="21"/>
      <c r="K882" s="22">
        <v>197015</v>
      </c>
      <c r="L882" s="21"/>
      <c r="M882" s="22">
        <v>0</v>
      </c>
      <c r="N882" s="21"/>
      <c r="O882" s="23">
        <v>0</v>
      </c>
      <c r="P882" s="21"/>
    </row>
    <row r="883" spans="1:16" ht="12.75" customHeight="1" x14ac:dyDescent="0.2">
      <c r="A883" s="20" t="s">
        <v>469</v>
      </c>
      <c r="B883" s="21"/>
      <c r="C883" s="21"/>
      <c r="D883" s="21"/>
      <c r="E883" s="21"/>
      <c r="F883" s="21"/>
      <c r="G883" s="21"/>
      <c r="H883" s="21"/>
      <c r="I883" s="22">
        <v>197015</v>
      </c>
      <c r="J883" s="21"/>
      <c r="K883" s="22">
        <v>197015</v>
      </c>
      <c r="L883" s="21"/>
      <c r="M883" s="22">
        <v>0</v>
      </c>
      <c r="N883" s="21"/>
      <c r="O883" s="23">
        <v>0</v>
      </c>
      <c r="P883" s="21"/>
    </row>
    <row r="884" spans="1:16" ht="12.75" customHeight="1" x14ac:dyDescent="0.2">
      <c r="A884" s="24" t="s">
        <v>207</v>
      </c>
      <c r="B884" s="21"/>
      <c r="C884" s="24" t="s">
        <v>208</v>
      </c>
      <c r="D884" s="21"/>
      <c r="E884" s="21"/>
      <c r="F884" s="21"/>
      <c r="G884" s="21"/>
      <c r="H884" s="21"/>
      <c r="I884" s="25">
        <v>145840</v>
      </c>
      <c r="J884" s="21"/>
      <c r="K884" s="25">
        <v>145840</v>
      </c>
      <c r="L884" s="21"/>
      <c r="M884" s="25">
        <v>0</v>
      </c>
      <c r="N884" s="21"/>
      <c r="O884" s="26">
        <v>0</v>
      </c>
      <c r="P884" s="21"/>
    </row>
    <row r="885" spans="1:16" ht="12.75" customHeight="1" x14ac:dyDescent="0.2">
      <c r="A885" s="24" t="s">
        <v>181</v>
      </c>
      <c r="B885" s="21"/>
      <c r="C885" s="24" t="s">
        <v>182</v>
      </c>
      <c r="D885" s="21"/>
      <c r="E885" s="21"/>
      <c r="F885" s="21"/>
      <c r="G885" s="21"/>
      <c r="H885" s="21"/>
      <c r="I885" s="25">
        <v>50175</v>
      </c>
      <c r="J885" s="21"/>
      <c r="K885" s="25">
        <v>50175</v>
      </c>
      <c r="L885" s="21"/>
      <c r="M885" s="25">
        <v>0</v>
      </c>
      <c r="N885" s="21"/>
      <c r="O885" s="26">
        <v>0</v>
      </c>
      <c r="P885" s="21"/>
    </row>
    <row r="886" spans="1:16" ht="12.75" customHeight="1" x14ac:dyDescent="0.2">
      <c r="A886" s="24" t="s">
        <v>241</v>
      </c>
      <c r="B886" s="21"/>
      <c r="C886" s="24" t="s">
        <v>242</v>
      </c>
      <c r="D886" s="21"/>
      <c r="E886" s="21"/>
      <c r="F886" s="21"/>
      <c r="G886" s="21"/>
      <c r="H886" s="21"/>
      <c r="I886" s="25">
        <v>1000</v>
      </c>
      <c r="J886" s="21"/>
      <c r="K886" s="25">
        <v>1000</v>
      </c>
      <c r="L886" s="21"/>
      <c r="M886" s="25">
        <v>0</v>
      </c>
      <c r="N886" s="21"/>
      <c r="O886" s="26">
        <v>0</v>
      </c>
      <c r="P886" s="21"/>
    </row>
    <row r="887" spans="1:16" ht="12.75" customHeight="1" x14ac:dyDescent="0.2">
      <c r="A887" s="27" t="s">
        <v>205</v>
      </c>
      <c r="B887" s="21"/>
      <c r="C887" s="27" t="s">
        <v>441</v>
      </c>
      <c r="D887" s="21"/>
      <c r="E887" s="21"/>
      <c r="F887" s="21"/>
      <c r="G887" s="21"/>
      <c r="H887" s="21"/>
      <c r="I887" s="28">
        <v>800</v>
      </c>
      <c r="J887" s="21"/>
      <c r="K887" s="28">
        <v>800</v>
      </c>
      <c r="L887" s="21"/>
      <c r="M887" s="28">
        <v>0</v>
      </c>
      <c r="N887" s="21"/>
      <c r="O887" s="29">
        <v>0</v>
      </c>
      <c r="P887" s="21"/>
    </row>
    <row r="888" spans="1:16" ht="12.75" customHeight="1" x14ac:dyDescent="0.2">
      <c r="A888" s="20" t="s">
        <v>137</v>
      </c>
      <c r="B888" s="21"/>
      <c r="C888" s="21"/>
      <c r="D888" s="21"/>
      <c r="E888" s="21"/>
      <c r="F888" s="21"/>
      <c r="G888" s="21"/>
      <c r="H888" s="21"/>
      <c r="I888" s="22">
        <v>800</v>
      </c>
      <c r="J888" s="21"/>
      <c r="K888" s="22">
        <v>800</v>
      </c>
      <c r="L888" s="21"/>
      <c r="M888" s="22">
        <v>0</v>
      </c>
      <c r="N888" s="21"/>
      <c r="O888" s="23">
        <v>0</v>
      </c>
      <c r="P888" s="21"/>
    </row>
    <row r="889" spans="1:16" ht="12.75" customHeight="1" x14ac:dyDescent="0.2">
      <c r="A889" s="20" t="s">
        <v>471</v>
      </c>
      <c r="B889" s="21"/>
      <c r="C889" s="21"/>
      <c r="D889" s="21"/>
      <c r="E889" s="21"/>
      <c r="F889" s="21"/>
      <c r="G889" s="21"/>
      <c r="H889" s="21"/>
      <c r="I889" s="22">
        <v>800</v>
      </c>
      <c r="J889" s="21"/>
      <c r="K889" s="22">
        <v>800</v>
      </c>
      <c r="L889" s="21"/>
      <c r="M889" s="22">
        <v>0</v>
      </c>
      <c r="N889" s="21"/>
      <c r="O889" s="23">
        <v>0</v>
      </c>
      <c r="P889" s="21"/>
    </row>
    <row r="890" spans="1:16" ht="12.75" customHeight="1" x14ac:dyDescent="0.2">
      <c r="A890" s="24" t="s">
        <v>181</v>
      </c>
      <c r="B890" s="21"/>
      <c r="C890" s="24" t="s">
        <v>182</v>
      </c>
      <c r="D890" s="21"/>
      <c r="E890" s="21"/>
      <c r="F890" s="21"/>
      <c r="G890" s="21"/>
      <c r="H890" s="21"/>
      <c r="I890" s="25">
        <v>800</v>
      </c>
      <c r="J890" s="21"/>
      <c r="K890" s="25">
        <v>800</v>
      </c>
      <c r="L890" s="21"/>
      <c r="M890" s="25">
        <v>0</v>
      </c>
      <c r="N890" s="21"/>
      <c r="O890" s="26">
        <v>0</v>
      </c>
      <c r="P890" s="21"/>
    </row>
    <row r="891" spans="1:16" ht="12.75" customHeight="1" x14ac:dyDescent="0.2">
      <c r="A891" s="27" t="s">
        <v>251</v>
      </c>
      <c r="B891" s="21"/>
      <c r="C891" s="27" t="s">
        <v>442</v>
      </c>
      <c r="D891" s="21"/>
      <c r="E891" s="21"/>
      <c r="F891" s="21"/>
      <c r="G891" s="21"/>
      <c r="H891" s="21"/>
      <c r="I891" s="28">
        <v>50000</v>
      </c>
      <c r="J891" s="21"/>
      <c r="K891" s="28">
        <v>50000</v>
      </c>
      <c r="L891" s="21"/>
      <c r="M891" s="28">
        <v>0</v>
      </c>
      <c r="N891" s="21"/>
      <c r="O891" s="29">
        <v>0</v>
      </c>
      <c r="P891" s="21"/>
    </row>
    <row r="892" spans="1:16" ht="12.75" customHeight="1" x14ac:dyDescent="0.2">
      <c r="A892" s="20" t="s">
        <v>137</v>
      </c>
      <c r="B892" s="21"/>
      <c r="C892" s="21"/>
      <c r="D892" s="21"/>
      <c r="E892" s="21"/>
      <c r="F892" s="21"/>
      <c r="G892" s="21"/>
      <c r="H892" s="21"/>
      <c r="I892" s="22">
        <v>50000</v>
      </c>
      <c r="J892" s="21"/>
      <c r="K892" s="22">
        <v>50000</v>
      </c>
      <c r="L892" s="21"/>
      <c r="M892" s="22">
        <v>0</v>
      </c>
      <c r="N892" s="21"/>
      <c r="O892" s="23">
        <v>0</v>
      </c>
      <c r="P892" s="21"/>
    </row>
    <row r="893" spans="1:16" ht="12.75" customHeight="1" x14ac:dyDescent="0.2">
      <c r="A893" s="20" t="s">
        <v>468</v>
      </c>
      <c r="B893" s="21"/>
      <c r="C893" s="21"/>
      <c r="D893" s="21"/>
      <c r="E893" s="21"/>
      <c r="F893" s="21"/>
      <c r="G893" s="21"/>
      <c r="H893" s="21"/>
      <c r="I893" s="22">
        <v>50000</v>
      </c>
      <c r="J893" s="21"/>
      <c r="K893" s="22">
        <v>50000</v>
      </c>
      <c r="L893" s="21"/>
      <c r="M893" s="22">
        <v>0</v>
      </c>
      <c r="N893" s="21"/>
      <c r="O893" s="23">
        <v>0</v>
      </c>
      <c r="P893" s="21"/>
    </row>
    <row r="894" spans="1:16" ht="12.75" customHeight="1" x14ac:dyDescent="0.2">
      <c r="A894" s="24" t="s">
        <v>181</v>
      </c>
      <c r="B894" s="21"/>
      <c r="C894" s="24" t="s">
        <v>182</v>
      </c>
      <c r="D894" s="21"/>
      <c r="E894" s="21"/>
      <c r="F894" s="21"/>
      <c r="G894" s="21"/>
      <c r="H894" s="21"/>
      <c r="I894" s="25">
        <v>50000</v>
      </c>
      <c r="J894" s="21"/>
      <c r="K894" s="25">
        <v>50000</v>
      </c>
      <c r="L894" s="21"/>
      <c r="M894" s="25">
        <v>0</v>
      </c>
      <c r="N894" s="21"/>
      <c r="O894" s="26">
        <v>0</v>
      </c>
      <c r="P894" s="21"/>
    </row>
    <row r="895" spans="1:16" ht="12.75" customHeight="1" x14ac:dyDescent="0.2">
      <c r="A895" s="24" t="s">
        <v>257</v>
      </c>
      <c r="B895" s="21"/>
      <c r="C895" s="24" t="s">
        <v>258</v>
      </c>
      <c r="D895" s="21"/>
      <c r="E895" s="21"/>
      <c r="F895" s="21"/>
      <c r="G895" s="21"/>
      <c r="H895" s="21"/>
      <c r="I895" s="25" t="s">
        <v>0</v>
      </c>
      <c r="J895" s="21"/>
      <c r="K895" s="25" t="s">
        <v>0</v>
      </c>
      <c r="L895" s="21"/>
      <c r="M895" s="25">
        <v>0</v>
      </c>
      <c r="N895" s="21"/>
      <c r="O895" s="26">
        <v>0</v>
      </c>
      <c r="P895" s="21"/>
    </row>
    <row r="896" spans="1:16" ht="12.75" customHeight="1" x14ac:dyDescent="0.2">
      <c r="A896" s="27" t="s">
        <v>558</v>
      </c>
      <c r="B896" s="21"/>
      <c r="C896" s="27" t="s">
        <v>559</v>
      </c>
      <c r="D896" s="21"/>
      <c r="E896" s="21"/>
      <c r="F896" s="21"/>
      <c r="G896" s="21"/>
      <c r="H896" s="21"/>
      <c r="I896" s="28">
        <v>1900</v>
      </c>
      <c r="J896" s="21"/>
      <c r="K896" s="28">
        <v>1900</v>
      </c>
      <c r="L896" s="21"/>
      <c r="M896" s="28">
        <v>0</v>
      </c>
      <c r="N896" s="21"/>
      <c r="O896" s="29">
        <v>0</v>
      </c>
      <c r="P896" s="21"/>
    </row>
    <row r="897" spans="1:16" ht="12.75" customHeight="1" x14ac:dyDescent="0.2">
      <c r="A897" s="20" t="s">
        <v>137</v>
      </c>
      <c r="B897" s="21"/>
      <c r="C897" s="21"/>
      <c r="D897" s="21"/>
      <c r="E897" s="21"/>
      <c r="F897" s="21"/>
      <c r="G897" s="21"/>
      <c r="H897" s="21"/>
      <c r="I897" s="22">
        <v>1900</v>
      </c>
      <c r="J897" s="21"/>
      <c r="K897" s="22">
        <v>1900</v>
      </c>
      <c r="L897" s="21"/>
      <c r="M897" s="22">
        <v>0</v>
      </c>
      <c r="N897" s="21"/>
      <c r="O897" s="23">
        <v>0</v>
      </c>
      <c r="P897" s="21"/>
    </row>
    <row r="898" spans="1:16" ht="12.75" customHeight="1" x14ac:dyDescent="0.2">
      <c r="A898" s="20" t="s">
        <v>469</v>
      </c>
      <c r="B898" s="21"/>
      <c r="C898" s="21"/>
      <c r="D898" s="21"/>
      <c r="E898" s="21"/>
      <c r="F898" s="21"/>
      <c r="G898" s="21"/>
      <c r="H898" s="21"/>
      <c r="I898" s="22">
        <v>1900</v>
      </c>
      <c r="J898" s="21"/>
      <c r="K898" s="22">
        <v>1900</v>
      </c>
      <c r="L898" s="21"/>
      <c r="M898" s="22">
        <v>0</v>
      </c>
      <c r="N898" s="21"/>
      <c r="O898" s="23">
        <v>0</v>
      </c>
      <c r="P898" s="21"/>
    </row>
    <row r="899" spans="1:16" ht="12.75" customHeight="1" x14ac:dyDescent="0.2">
      <c r="A899" s="24" t="s">
        <v>181</v>
      </c>
      <c r="B899" s="21"/>
      <c r="C899" s="24" t="s">
        <v>182</v>
      </c>
      <c r="D899" s="21"/>
      <c r="E899" s="21"/>
      <c r="F899" s="21"/>
      <c r="G899" s="21"/>
      <c r="H899" s="21"/>
      <c r="I899" s="25">
        <v>1900</v>
      </c>
      <c r="J899" s="21"/>
      <c r="K899" s="25">
        <v>1900</v>
      </c>
      <c r="L899" s="21"/>
      <c r="M899" s="25">
        <v>0</v>
      </c>
      <c r="N899" s="21"/>
      <c r="O899" s="26">
        <v>0</v>
      </c>
      <c r="P899" s="21"/>
    </row>
    <row r="900" spans="1:16" ht="12.75" customHeight="1" x14ac:dyDescent="0.2">
      <c r="A900" s="27" t="s">
        <v>253</v>
      </c>
      <c r="B900" s="21"/>
      <c r="C900" s="27" t="s">
        <v>560</v>
      </c>
      <c r="D900" s="21"/>
      <c r="E900" s="21"/>
      <c r="F900" s="21"/>
      <c r="G900" s="21"/>
      <c r="H900" s="21"/>
      <c r="I900" s="28" t="s">
        <v>0</v>
      </c>
      <c r="J900" s="21"/>
      <c r="K900" s="28" t="s">
        <v>0</v>
      </c>
      <c r="L900" s="21"/>
      <c r="M900" s="28">
        <v>0</v>
      </c>
      <c r="N900" s="21"/>
      <c r="O900" s="29">
        <v>0</v>
      </c>
      <c r="P900" s="21"/>
    </row>
    <row r="901" spans="1:16" ht="12.75" customHeight="1" x14ac:dyDescent="0.2">
      <c r="A901" s="20" t="s">
        <v>137</v>
      </c>
      <c r="B901" s="21"/>
      <c r="C901" s="21"/>
      <c r="D901" s="21"/>
      <c r="E901" s="21"/>
      <c r="F901" s="21"/>
      <c r="G901" s="21"/>
      <c r="H901" s="21"/>
      <c r="I901" s="22" t="s">
        <v>0</v>
      </c>
      <c r="J901" s="21"/>
      <c r="K901" s="22" t="s">
        <v>0</v>
      </c>
      <c r="L901" s="21"/>
      <c r="M901" s="22">
        <v>0</v>
      </c>
      <c r="N901" s="21"/>
      <c r="O901" s="23">
        <v>0</v>
      </c>
      <c r="P901" s="21"/>
    </row>
    <row r="902" spans="1:16" ht="12.75" customHeight="1" x14ac:dyDescent="0.2">
      <c r="A902" s="20" t="s">
        <v>469</v>
      </c>
      <c r="B902" s="21"/>
      <c r="C902" s="21"/>
      <c r="D902" s="21"/>
      <c r="E902" s="21"/>
      <c r="F902" s="21"/>
      <c r="G902" s="21"/>
      <c r="H902" s="21"/>
      <c r="I902" s="22" t="s">
        <v>0</v>
      </c>
      <c r="J902" s="21"/>
      <c r="K902" s="22" t="s">
        <v>0</v>
      </c>
      <c r="L902" s="21"/>
      <c r="M902" s="22">
        <v>0</v>
      </c>
      <c r="N902" s="21"/>
      <c r="O902" s="23">
        <v>0</v>
      </c>
      <c r="P902" s="21"/>
    </row>
    <row r="903" spans="1:16" ht="12.75" customHeight="1" x14ac:dyDescent="0.2">
      <c r="A903" s="24" t="s">
        <v>181</v>
      </c>
      <c r="B903" s="21"/>
      <c r="C903" s="24" t="s">
        <v>182</v>
      </c>
      <c r="D903" s="21"/>
      <c r="E903" s="21"/>
      <c r="F903" s="21"/>
      <c r="G903" s="21"/>
      <c r="H903" s="21"/>
      <c r="I903" s="25" t="s">
        <v>0</v>
      </c>
      <c r="J903" s="21"/>
      <c r="K903" s="25" t="s">
        <v>0</v>
      </c>
      <c r="L903" s="21"/>
      <c r="M903" s="25">
        <v>0</v>
      </c>
      <c r="N903" s="21"/>
      <c r="O903" s="26">
        <v>0</v>
      </c>
      <c r="P903" s="21"/>
    </row>
    <row r="904" spans="1:16" ht="12.75" customHeight="1" x14ac:dyDescent="0.2">
      <c r="A904" s="27" t="s">
        <v>263</v>
      </c>
      <c r="B904" s="21"/>
      <c r="C904" s="27" t="s">
        <v>443</v>
      </c>
      <c r="D904" s="21"/>
      <c r="E904" s="21"/>
      <c r="F904" s="21"/>
      <c r="G904" s="21"/>
      <c r="H904" s="21"/>
      <c r="I904" s="28">
        <v>13465</v>
      </c>
      <c r="J904" s="21"/>
      <c r="K904" s="28">
        <v>13465</v>
      </c>
      <c r="L904" s="21"/>
      <c r="M904" s="28">
        <v>0</v>
      </c>
      <c r="N904" s="21"/>
      <c r="O904" s="29">
        <v>0</v>
      </c>
      <c r="P904" s="21"/>
    </row>
    <row r="905" spans="1:16" ht="12.75" customHeight="1" x14ac:dyDescent="0.2">
      <c r="A905" s="20" t="s">
        <v>135</v>
      </c>
      <c r="B905" s="21"/>
      <c r="C905" s="21"/>
      <c r="D905" s="21"/>
      <c r="E905" s="21"/>
      <c r="F905" s="21"/>
      <c r="G905" s="21"/>
      <c r="H905" s="21"/>
      <c r="I905" s="22">
        <v>215</v>
      </c>
      <c r="J905" s="21"/>
      <c r="K905" s="22">
        <v>215</v>
      </c>
      <c r="L905" s="21"/>
      <c r="M905" s="22">
        <v>0</v>
      </c>
      <c r="N905" s="21"/>
      <c r="O905" s="23">
        <v>0</v>
      </c>
      <c r="P905" s="21"/>
    </row>
    <row r="906" spans="1:16" ht="12.75" customHeight="1" x14ac:dyDescent="0.2">
      <c r="A906" s="20" t="s">
        <v>466</v>
      </c>
      <c r="B906" s="21"/>
      <c r="C906" s="21"/>
      <c r="D906" s="21"/>
      <c r="E906" s="21"/>
      <c r="F906" s="21"/>
      <c r="G906" s="21"/>
      <c r="H906" s="21"/>
      <c r="I906" s="22">
        <v>215</v>
      </c>
      <c r="J906" s="21"/>
      <c r="K906" s="22">
        <v>215</v>
      </c>
      <c r="L906" s="21"/>
      <c r="M906" s="22">
        <v>0</v>
      </c>
      <c r="N906" s="21"/>
      <c r="O906" s="23">
        <v>0</v>
      </c>
      <c r="P906" s="21"/>
    </row>
    <row r="907" spans="1:16" ht="12.75" customHeight="1" x14ac:dyDescent="0.2">
      <c r="A907" s="24" t="s">
        <v>257</v>
      </c>
      <c r="B907" s="21"/>
      <c r="C907" s="24" t="s">
        <v>258</v>
      </c>
      <c r="D907" s="21"/>
      <c r="E907" s="21"/>
      <c r="F907" s="21"/>
      <c r="G907" s="21"/>
      <c r="H907" s="21"/>
      <c r="I907" s="25">
        <v>215</v>
      </c>
      <c r="J907" s="21"/>
      <c r="K907" s="25">
        <v>215</v>
      </c>
      <c r="L907" s="21"/>
      <c r="M907" s="25">
        <v>0</v>
      </c>
      <c r="N907" s="21"/>
      <c r="O907" s="26">
        <v>0</v>
      </c>
      <c r="P907" s="21"/>
    </row>
    <row r="908" spans="1:16" ht="12.75" customHeight="1" x14ac:dyDescent="0.2">
      <c r="A908" s="20" t="s">
        <v>137</v>
      </c>
      <c r="B908" s="21"/>
      <c r="C908" s="21"/>
      <c r="D908" s="21"/>
      <c r="E908" s="21"/>
      <c r="F908" s="21"/>
      <c r="G908" s="21"/>
      <c r="H908" s="21"/>
      <c r="I908" s="22">
        <v>13250</v>
      </c>
      <c r="J908" s="21"/>
      <c r="K908" s="22">
        <v>13250</v>
      </c>
      <c r="L908" s="21"/>
      <c r="M908" s="22">
        <v>0</v>
      </c>
      <c r="N908" s="21"/>
      <c r="O908" s="23">
        <v>0</v>
      </c>
      <c r="P908" s="21"/>
    </row>
    <row r="909" spans="1:16" ht="12.75" customHeight="1" x14ac:dyDescent="0.2">
      <c r="A909" s="20" t="s">
        <v>469</v>
      </c>
      <c r="B909" s="21"/>
      <c r="C909" s="21"/>
      <c r="D909" s="21"/>
      <c r="E909" s="21"/>
      <c r="F909" s="21"/>
      <c r="G909" s="21"/>
      <c r="H909" s="21"/>
      <c r="I909" s="22">
        <v>13250</v>
      </c>
      <c r="J909" s="21"/>
      <c r="K909" s="22">
        <v>13250</v>
      </c>
      <c r="L909" s="21"/>
      <c r="M909" s="22">
        <v>0</v>
      </c>
      <c r="N909" s="21"/>
      <c r="O909" s="23">
        <v>0</v>
      </c>
      <c r="P909" s="21"/>
    </row>
    <row r="910" spans="1:16" ht="12.75" customHeight="1" x14ac:dyDescent="0.2">
      <c r="A910" s="24" t="s">
        <v>257</v>
      </c>
      <c r="B910" s="21"/>
      <c r="C910" s="24" t="s">
        <v>258</v>
      </c>
      <c r="D910" s="21"/>
      <c r="E910" s="21"/>
      <c r="F910" s="21"/>
      <c r="G910" s="21"/>
      <c r="H910" s="21"/>
      <c r="I910" s="25">
        <v>13250</v>
      </c>
      <c r="J910" s="21"/>
      <c r="K910" s="25">
        <v>13250</v>
      </c>
      <c r="L910" s="21"/>
      <c r="M910" s="25">
        <v>0</v>
      </c>
      <c r="N910" s="21"/>
      <c r="O910" s="26">
        <v>0</v>
      </c>
      <c r="P910" s="21"/>
    </row>
    <row r="911" spans="1:16" ht="12.75" customHeight="1" x14ac:dyDescent="0.2">
      <c r="A911" s="27" t="s">
        <v>413</v>
      </c>
      <c r="B911" s="21"/>
      <c r="C911" s="27" t="s">
        <v>444</v>
      </c>
      <c r="D911" s="21"/>
      <c r="E911" s="21"/>
      <c r="F911" s="21"/>
      <c r="G911" s="21"/>
      <c r="H911" s="21"/>
      <c r="I911" s="28">
        <v>23000</v>
      </c>
      <c r="J911" s="21"/>
      <c r="K911" s="28">
        <v>23000</v>
      </c>
      <c r="L911" s="21"/>
      <c r="M911" s="28">
        <v>0</v>
      </c>
      <c r="N911" s="21"/>
      <c r="O911" s="29">
        <v>0</v>
      </c>
      <c r="P911" s="21"/>
    </row>
    <row r="912" spans="1:16" ht="12.75" customHeight="1" x14ac:dyDescent="0.2">
      <c r="A912" s="20" t="s">
        <v>137</v>
      </c>
      <c r="B912" s="21"/>
      <c r="C912" s="21"/>
      <c r="D912" s="21"/>
      <c r="E912" s="21"/>
      <c r="F912" s="21"/>
      <c r="G912" s="21"/>
      <c r="H912" s="21"/>
      <c r="I912" s="22">
        <v>23000</v>
      </c>
      <c r="J912" s="21"/>
      <c r="K912" s="22">
        <v>23000</v>
      </c>
      <c r="L912" s="21"/>
      <c r="M912" s="22">
        <v>0</v>
      </c>
      <c r="N912" s="21"/>
      <c r="O912" s="23">
        <v>0</v>
      </c>
      <c r="P912" s="21"/>
    </row>
    <row r="913" spans="1:16" ht="12.75" customHeight="1" x14ac:dyDescent="0.2">
      <c r="A913" s="20" t="s">
        <v>469</v>
      </c>
      <c r="B913" s="21"/>
      <c r="C913" s="21"/>
      <c r="D913" s="21"/>
      <c r="E913" s="21"/>
      <c r="F913" s="21"/>
      <c r="G913" s="21"/>
      <c r="H913" s="21"/>
      <c r="I913" s="22">
        <v>23000</v>
      </c>
      <c r="J913" s="21"/>
      <c r="K913" s="22">
        <v>23000</v>
      </c>
      <c r="L913" s="21"/>
      <c r="M913" s="22">
        <v>0</v>
      </c>
      <c r="N913" s="21"/>
      <c r="O913" s="23">
        <v>0</v>
      </c>
      <c r="P913" s="21"/>
    </row>
    <row r="914" spans="1:16" ht="12.75" customHeight="1" x14ac:dyDescent="0.2">
      <c r="A914" s="24" t="s">
        <v>257</v>
      </c>
      <c r="B914" s="21"/>
      <c r="C914" s="24" t="s">
        <v>258</v>
      </c>
      <c r="D914" s="21"/>
      <c r="E914" s="21"/>
      <c r="F914" s="21"/>
      <c r="G914" s="21"/>
      <c r="H914" s="21"/>
      <c r="I914" s="25">
        <v>23000</v>
      </c>
      <c r="J914" s="21"/>
      <c r="K914" s="25">
        <v>23000</v>
      </c>
      <c r="L914" s="21"/>
      <c r="M914" s="25">
        <v>0</v>
      </c>
      <c r="N914" s="21"/>
      <c r="O914" s="26">
        <v>0</v>
      </c>
      <c r="P914" s="21"/>
    </row>
    <row r="915" spans="1:16" ht="12.75" customHeight="1" x14ac:dyDescent="0.2">
      <c r="A915" s="33" t="s">
        <v>445</v>
      </c>
      <c r="B915" s="21"/>
      <c r="C915" s="21"/>
      <c r="D915" s="21"/>
      <c r="E915" s="21"/>
      <c r="F915" s="21"/>
      <c r="G915" s="21"/>
      <c r="H915" s="21"/>
      <c r="I915" s="34">
        <v>478050</v>
      </c>
      <c r="J915" s="21"/>
      <c r="K915" s="34">
        <v>478050</v>
      </c>
      <c r="L915" s="21"/>
      <c r="M915" s="34">
        <v>0</v>
      </c>
      <c r="N915" s="21"/>
      <c r="O915" s="35">
        <v>0</v>
      </c>
      <c r="P915" s="21"/>
    </row>
    <row r="916" spans="1:16" ht="12.75" customHeight="1" x14ac:dyDescent="0.2">
      <c r="A916" s="20" t="s">
        <v>135</v>
      </c>
      <c r="B916" s="21"/>
      <c r="C916" s="21"/>
      <c r="D916" s="21"/>
      <c r="E916" s="21"/>
      <c r="F916" s="21"/>
      <c r="G916" s="21"/>
      <c r="H916" s="21"/>
      <c r="I916" s="22">
        <v>58950</v>
      </c>
      <c r="J916" s="21"/>
      <c r="K916" s="22">
        <v>58950</v>
      </c>
      <c r="L916" s="21"/>
      <c r="M916" s="22">
        <v>0</v>
      </c>
      <c r="N916" s="21"/>
      <c r="O916" s="23">
        <v>0</v>
      </c>
      <c r="P916" s="21"/>
    </row>
    <row r="917" spans="1:16" ht="12.75" customHeight="1" x14ac:dyDescent="0.2">
      <c r="A917" s="20" t="s">
        <v>466</v>
      </c>
      <c r="B917" s="21"/>
      <c r="C917" s="21"/>
      <c r="D917" s="21"/>
      <c r="E917" s="21"/>
      <c r="F917" s="21"/>
      <c r="G917" s="21"/>
      <c r="H917" s="21"/>
      <c r="I917" s="22">
        <v>58950</v>
      </c>
      <c r="J917" s="21"/>
      <c r="K917" s="22">
        <v>58950</v>
      </c>
      <c r="L917" s="21"/>
      <c r="M917" s="22">
        <v>0</v>
      </c>
      <c r="N917" s="21"/>
      <c r="O917" s="23">
        <v>0</v>
      </c>
      <c r="P917" s="21"/>
    </row>
    <row r="918" spans="1:16" ht="12.75" customHeight="1" x14ac:dyDescent="0.2">
      <c r="A918" s="20" t="s">
        <v>137</v>
      </c>
      <c r="B918" s="21"/>
      <c r="C918" s="21"/>
      <c r="D918" s="21"/>
      <c r="E918" s="21"/>
      <c r="F918" s="21"/>
      <c r="G918" s="21"/>
      <c r="H918" s="21"/>
      <c r="I918" s="22">
        <v>419100</v>
      </c>
      <c r="J918" s="21"/>
      <c r="K918" s="22">
        <v>419100</v>
      </c>
      <c r="L918" s="21"/>
      <c r="M918" s="22">
        <v>0</v>
      </c>
      <c r="N918" s="21"/>
      <c r="O918" s="23">
        <v>0</v>
      </c>
      <c r="P918" s="21"/>
    </row>
    <row r="919" spans="1:16" ht="12.75" customHeight="1" x14ac:dyDescent="0.2">
      <c r="A919" s="20" t="s">
        <v>469</v>
      </c>
      <c r="B919" s="21"/>
      <c r="C919" s="21"/>
      <c r="D919" s="21"/>
      <c r="E919" s="21"/>
      <c r="F919" s="21"/>
      <c r="G919" s="21"/>
      <c r="H919" s="21"/>
      <c r="I919" s="22">
        <v>419100</v>
      </c>
      <c r="J919" s="21"/>
      <c r="K919" s="22">
        <v>419100</v>
      </c>
      <c r="L919" s="21"/>
      <c r="M919" s="22">
        <v>0</v>
      </c>
      <c r="N919" s="21"/>
      <c r="O919" s="23">
        <v>0</v>
      </c>
      <c r="P919" s="21"/>
    </row>
    <row r="920" spans="1:16" ht="12.75" customHeight="1" x14ac:dyDescent="0.2">
      <c r="A920" s="33" t="s">
        <v>446</v>
      </c>
      <c r="B920" s="21"/>
      <c r="C920" s="21"/>
      <c r="D920" s="21"/>
      <c r="E920" s="21"/>
      <c r="F920" s="21"/>
      <c r="G920" s="21"/>
      <c r="H920" s="21"/>
      <c r="I920" s="34">
        <v>478050</v>
      </c>
      <c r="J920" s="21"/>
      <c r="K920" s="34">
        <v>478050</v>
      </c>
      <c r="L920" s="21"/>
      <c r="M920" s="34">
        <v>0</v>
      </c>
      <c r="N920" s="21"/>
      <c r="O920" s="35">
        <v>0</v>
      </c>
      <c r="P920" s="21"/>
    </row>
    <row r="921" spans="1:16" ht="12.75" customHeight="1" x14ac:dyDescent="0.2">
      <c r="A921" s="20" t="s">
        <v>135</v>
      </c>
      <c r="B921" s="21"/>
      <c r="C921" s="21"/>
      <c r="D921" s="21"/>
      <c r="E921" s="21"/>
      <c r="F921" s="21"/>
      <c r="G921" s="21"/>
      <c r="H921" s="21"/>
      <c r="I921" s="22">
        <v>58950</v>
      </c>
      <c r="J921" s="21"/>
      <c r="K921" s="22">
        <v>58950</v>
      </c>
      <c r="L921" s="21"/>
      <c r="M921" s="22">
        <v>0</v>
      </c>
      <c r="N921" s="21"/>
      <c r="O921" s="23">
        <v>0</v>
      </c>
      <c r="P921" s="21"/>
    </row>
    <row r="922" spans="1:16" ht="12.75" customHeight="1" x14ac:dyDescent="0.2">
      <c r="A922" s="20" t="s">
        <v>466</v>
      </c>
      <c r="B922" s="21"/>
      <c r="C922" s="21"/>
      <c r="D922" s="21"/>
      <c r="E922" s="21"/>
      <c r="F922" s="21"/>
      <c r="G922" s="21"/>
      <c r="H922" s="21"/>
      <c r="I922" s="22">
        <v>58950</v>
      </c>
      <c r="J922" s="21"/>
      <c r="K922" s="22">
        <v>58950</v>
      </c>
      <c r="L922" s="21"/>
      <c r="M922" s="22">
        <v>0</v>
      </c>
      <c r="N922" s="21"/>
      <c r="O922" s="23">
        <v>0</v>
      </c>
      <c r="P922" s="21"/>
    </row>
    <row r="923" spans="1:16" ht="12.75" customHeight="1" x14ac:dyDescent="0.2">
      <c r="A923" s="20" t="s">
        <v>137</v>
      </c>
      <c r="B923" s="21"/>
      <c r="C923" s="21"/>
      <c r="D923" s="21"/>
      <c r="E923" s="21"/>
      <c r="F923" s="21"/>
      <c r="G923" s="21"/>
      <c r="H923" s="21"/>
      <c r="I923" s="22">
        <v>419100</v>
      </c>
      <c r="J923" s="21"/>
      <c r="K923" s="22">
        <v>419100</v>
      </c>
      <c r="L923" s="21"/>
      <c r="M923" s="22">
        <v>0</v>
      </c>
      <c r="N923" s="21"/>
      <c r="O923" s="23">
        <v>0</v>
      </c>
      <c r="P923" s="21"/>
    </row>
    <row r="924" spans="1:16" ht="12.75" customHeight="1" x14ac:dyDescent="0.2">
      <c r="A924" s="20" t="s">
        <v>469</v>
      </c>
      <c r="B924" s="21"/>
      <c r="C924" s="21"/>
      <c r="D924" s="21"/>
      <c r="E924" s="21"/>
      <c r="F924" s="21"/>
      <c r="G924" s="21"/>
      <c r="H924" s="21"/>
      <c r="I924" s="22">
        <v>419100</v>
      </c>
      <c r="J924" s="21"/>
      <c r="K924" s="22">
        <v>419100</v>
      </c>
      <c r="L924" s="21"/>
      <c r="M924" s="22">
        <v>0</v>
      </c>
      <c r="N924" s="21"/>
      <c r="O924" s="23">
        <v>0</v>
      </c>
      <c r="P924" s="21"/>
    </row>
    <row r="925" spans="1:16" ht="12.75" customHeight="1" x14ac:dyDescent="0.2">
      <c r="A925" s="30" t="s">
        <v>447</v>
      </c>
      <c r="B925" s="21"/>
      <c r="C925" s="30" t="s">
        <v>448</v>
      </c>
      <c r="D925" s="21"/>
      <c r="E925" s="21"/>
      <c r="F925" s="21"/>
      <c r="G925" s="21"/>
      <c r="H925" s="21"/>
      <c r="I925" s="31">
        <v>478050</v>
      </c>
      <c r="J925" s="21"/>
      <c r="K925" s="31">
        <v>478050</v>
      </c>
      <c r="L925" s="21"/>
      <c r="M925" s="31">
        <v>0</v>
      </c>
      <c r="N925" s="21"/>
      <c r="O925" s="32">
        <v>0</v>
      </c>
      <c r="P925" s="21"/>
    </row>
    <row r="926" spans="1:16" ht="12.75" customHeight="1" x14ac:dyDescent="0.2">
      <c r="A926" s="30" t="s">
        <v>449</v>
      </c>
      <c r="B926" s="21"/>
      <c r="C926" s="30" t="s">
        <v>450</v>
      </c>
      <c r="D926" s="21"/>
      <c r="E926" s="21"/>
      <c r="F926" s="21"/>
      <c r="G926" s="21"/>
      <c r="H926" s="21"/>
      <c r="I926" s="31">
        <v>478050</v>
      </c>
      <c r="J926" s="21"/>
      <c r="K926" s="31">
        <v>478050</v>
      </c>
      <c r="L926" s="21"/>
      <c r="M926" s="31">
        <v>0</v>
      </c>
      <c r="N926" s="21"/>
      <c r="O926" s="32">
        <v>0</v>
      </c>
      <c r="P926" s="21"/>
    </row>
    <row r="927" spans="1:16" ht="12.75" customHeight="1" x14ac:dyDescent="0.2">
      <c r="A927" s="27" t="s">
        <v>179</v>
      </c>
      <c r="B927" s="21"/>
      <c r="C927" s="27" t="s">
        <v>451</v>
      </c>
      <c r="D927" s="21"/>
      <c r="E927" s="21"/>
      <c r="F927" s="21"/>
      <c r="G927" s="21"/>
      <c r="H927" s="21"/>
      <c r="I927" s="28">
        <v>465050</v>
      </c>
      <c r="J927" s="21"/>
      <c r="K927" s="28">
        <v>465050</v>
      </c>
      <c r="L927" s="21"/>
      <c r="M927" s="28">
        <v>0</v>
      </c>
      <c r="N927" s="21"/>
      <c r="O927" s="29">
        <v>0</v>
      </c>
      <c r="P927" s="21"/>
    </row>
    <row r="928" spans="1:16" ht="12.75" customHeight="1" x14ac:dyDescent="0.2">
      <c r="A928" s="20" t="s">
        <v>135</v>
      </c>
      <c r="B928" s="21"/>
      <c r="C928" s="21"/>
      <c r="D928" s="21"/>
      <c r="E928" s="21"/>
      <c r="F928" s="21"/>
      <c r="G928" s="21"/>
      <c r="H928" s="21"/>
      <c r="I928" s="22">
        <v>58950</v>
      </c>
      <c r="J928" s="21"/>
      <c r="K928" s="22">
        <v>58950</v>
      </c>
      <c r="L928" s="21"/>
      <c r="M928" s="22">
        <v>0</v>
      </c>
      <c r="N928" s="21"/>
      <c r="O928" s="23">
        <v>0</v>
      </c>
      <c r="P928" s="21"/>
    </row>
    <row r="929" spans="1:16" ht="12.75" customHeight="1" x14ac:dyDescent="0.2">
      <c r="A929" s="20" t="s">
        <v>466</v>
      </c>
      <c r="B929" s="21"/>
      <c r="C929" s="21"/>
      <c r="D929" s="21"/>
      <c r="E929" s="21"/>
      <c r="F929" s="21"/>
      <c r="G929" s="21"/>
      <c r="H929" s="21"/>
      <c r="I929" s="22">
        <v>58950</v>
      </c>
      <c r="J929" s="21"/>
      <c r="K929" s="22">
        <v>58950</v>
      </c>
      <c r="L929" s="21"/>
      <c r="M929" s="22">
        <v>0</v>
      </c>
      <c r="N929" s="21"/>
      <c r="O929" s="23">
        <v>0</v>
      </c>
      <c r="P929" s="21"/>
    </row>
    <row r="930" spans="1:16" ht="12.75" customHeight="1" x14ac:dyDescent="0.2">
      <c r="A930" s="24" t="s">
        <v>181</v>
      </c>
      <c r="B930" s="21"/>
      <c r="C930" s="24" t="s">
        <v>182</v>
      </c>
      <c r="D930" s="21"/>
      <c r="E930" s="21"/>
      <c r="F930" s="21"/>
      <c r="G930" s="21"/>
      <c r="H930" s="21"/>
      <c r="I930" s="25">
        <v>58750</v>
      </c>
      <c r="J930" s="21"/>
      <c r="K930" s="25">
        <v>58750</v>
      </c>
      <c r="L930" s="21"/>
      <c r="M930" s="25">
        <v>0</v>
      </c>
      <c r="N930" s="21"/>
      <c r="O930" s="26">
        <v>0</v>
      </c>
      <c r="P930" s="21"/>
    </row>
    <row r="931" spans="1:16" ht="12.75" customHeight="1" x14ac:dyDescent="0.2">
      <c r="A931" s="24" t="s">
        <v>241</v>
      </c>
      <c r="B931" s="21"/>
      <c r="C931" s="24" t="s">
        <v>242</v>
      </c>
      <c r="D931" s="21"/>
      <c r="E931" s="21"/>
      <c r="F931" s="21"/>
      <c r="G931" s="21"/>
      <c r="H931" s="21"/>
      <c r="I931" s="25">
        <v>200</v>
      </c>
      <c r="J931" s="21"/>
      <c r="K931" s="25">
        <v>200</v>
      </c>
      <c r="L931" s="21"/>
      <c r="M931" s="25">
        <v>0</v>
      </c>
      <c r="N931" s="21"/>
      <c r="O931" s="26">
        <v>0</v>
      </c>
      <c r="P931" s="21"/>
    </row>
    <row r="932" spans="1:16" ht="12.75" customHeight="1" x14ac:dyDescent="0.2">
      <c r="A932" s="20" t="s">
        <v>137</v>
      </c>
      <c r="B932" s="21"/>
      <c r="C932" s="21"/>
      <c r="D932" s="21"/>
      <c r="E932" s="21"/>
      <c r="F932" s="21"/>
      <c r="G932" s="21"/>
      <c r="H932" s="21"/>
      <c r="I932" s="22">
        <v>406100</v>
      </c>
      <c r="J932" s="21"/>
      <c r="K932" s="22">
        <v>406100</v>
      </c>
      <c r="L932" s="21"/>
      <c r="M932" s="22">
        <v>0</v>
      </c>
      <c r="N932" s="21"/>
      <c r="O932" s="23">
        <v>0</v>
      </c>
      <c r="P932" s="21"/>
    </row>
    <row r="933" spans="1:16" ht="12.75" customHeight="1" x14ac:dyDescent="0.2">
      <c r="A933" s="20" t="s">
        <v>469</v>
      </c>
      <c r="B933" s="21"/>
      <c r="C933" s="21"/>
      <c r="D933" s="21"/>
      <c r="E933" s="21"/>
      <c r="F933" s="21"/>
      <c r="G933" s="21"/>
      <c r="H933" s="21"/>
      <c r="I933" s="22">
        <v>406100</v>
      </c>
      <c r="J933" s="21"/>
      <c r="K933" s="22">
        <v>406100</v>
      </c>
      <c r="L933" s="21"/>
      <c r="M933" s="22">
        <v>0</v>
      </c>
      <c r="N933" s="21"/>
      <c r="O933" s="23">
        <v>0</v>
      </c>
      <c r="P933" s="21"/>
    </row>
    <row r="934" spans="1:16" ht="12.75" customHeight="1" x14ac:dyDescent="0.2">
      <c r="A934" s="24" t="s">
        <v>207</v>
      </c>
      <c r="B934" s="21"/>
      <c r="C934" s="24" t="s">
        <v>208</v>
      </c>
      <c r="D934" s="21"/>
      <c r="E934" s="21"/>
      <c r="F934" s="21"/>
      <c r="G934" s="21"/>
      <c r="H934" s="21"/>
      <c r="I934" s="25">
        <v>372100</v>
      </c>
      <c r="J934" s="21"/>
      <c r="K934" s="25">
        <v>372100</v>
      </c>
      <c r="L934" s="21"/>
      <c r="M934" s="25">
        <v>0</v>
      </c>
      <c r="N934" s="21"/>
      <c r="O934" s="26">
        <v>0</v>
      </c>
      <c r="P934" s="21"/>
    </row>
    <row r="935" spans="1:16" ht="12.75" customHeight="1" x14ac:dyDescent="0.2">
      <c r="A935" s="24" t="s">
        <v>181</v>
      </c>
      <c r="B935" s="21"/>
      <c r="C935" s="24" t="s">
        <v>182</v>
      </c>
      <c r="D935" s="21"/>
      <c r="E935" s="21"/>
      <c r="F935" s="21"/>
      <c r="G935" s="21"/>
      <c r="H935" s="21"/>
      <c r="I935" s="25">
        <v>32000</v>
      </c>
      <c r="J935" s="21"/>
      <c r="K935" s="25">
        <v>32000</v>
      </c>
      <c r="L935" s="21"/>
      <c r="M935" s="25">
        <v>0</v>
      </c>
      <c r="N935" s="21"/>
      <c r="O935" s="26">
        <v>0</v>
      </c>
      <c r="P935" s="21"/>
    </row>
    <row r="936" spans="1:16" ht="12.75" customHeight="1" x14ac:dyDescent="0.2">
      <c r="A936" s="24" t="s">
        <v>257</v>
      </c>
      <c r="B936" s="21"/>
      <c r="C936" s="24" t="s">
        <v>258</v>
      </c>
      <c r="D936" s="21"/>
      <c r="E936" s="21"/>
      <c r="F936" s="21"/>
      <c r="G936" s="21"/>
      <c r="H936" s="21"/>
      <c r="I936" s="25">
        <v>2000</v>
      </c>
      <c r="J936" s="21"/>
      <c r="K936" s="25">
        <v>2000</v>
      </c>
      <c r="L936" s="21"/>
      <c r="M936" s="25">
        <v>0</v>
      </c>
      <c r="N936" s="21"/>
      <c r="O936" s="26">
        <v>0</v>
      </c>
      <c r="P936" s="21"/>
    </row>
    <row r="937" spans="1:16" ht="12.75" customHeight="1" x14ac:dyDescent="0.2">
      <c r="A937" s="27" t="s">
        <v>255</v>
      </c>
      <c r="B937" s="21"/>
      <c r="C937" s="27" t="s">
        <v>452</v>
      </c>
      <c r="D937" s="21"/>
      <c r="E937" s="21"/>
      <c r="F937" s="21"/>
      <c r="G937" s="21"/>
      <c r="H937" s="21"/>
      <c r="I937" s="28">
        <v>13000</v>
      </c>
      <c r="J937" s="21"/>
      <c r="K937" s="28">
        <v>13000</v>
      </c>
      <c r="L937" s="21"/>
      <c r="M937" s="28">
        <v>0</v>
      </c>
      <c r="N937" s="21"/>
      <c r="O937" s="29">
        <v>0</v>
      </c>
      <c r="P937" s="21"/>
    </row>
    <row r="938" spans="1:16" ht="12.75" customHeight="1" x14ac:dyDescent="0.2">
      <c r="A938" s="20" t="s">
        <v>137</v>
      </c>
      <c r="B938" s="21"/>
      <c r="C938" s="21"/>
      <c r="D938" s="21"/>
      <c r="E938" s="21"/>
      <c r="F938" s="21"/>
      <c r="G938" s="21"/>
      <c r="H938" s="21"/>
      <c r="I938" s="22">
        <v>13000</v>
      </c>
      <c r="J938" s="21"/>
      <c r="K938" s="22">
        <v>13000</v>
      </c>
      <c r="L938" s="21"/>
      <c r="M938" s="22">
        <v>0</v>
      </c>
      <c r="N938" s="21"/>
      <c r="O938" s="23">
        <v>0</v>
      </c>
      <c r="P938" s="21"/>
    </row>
    <row r="939" spans="1:16" ht="12.75" customHeight="1" x14ac:dyDescent="0.2">
      <c r="A939" s="20" t="s">
        <v>469</v>
      </c>
      <c r="B939" s="21"/>
      <c r="C939" s="21"/>
      <c r="D939" s="21"/>
      <c r="E939" s="21"/>
      <c r="F939" s="21"/>
      <c r="G939" s="21"/>
      <c r="H939" s="21"/>
      <c r="I939" s="22">
        <v>13000</v>
      </c>
      <c r="J939" s="21"/>
      <c r="K939" s="22">
        <v>13000</v>
      </c>
      <c r="L939" s="21"/>
      <c r="M939" s="22">
        <v>0</v>
      </c>
      <c r="N939" s="21"/>
      <c r="O939" s="23">
        <v>0</v>
      </c>
      <c r="P939" s="21"/>
    </row>
    <row r="940" spans="1:16" ht="12.75" customHeight="1" x14ac:dyDescent="0.2">
      <c r="A940" s="24" t="s">
        <v>257</v>
      </c>
      <c r="B940" s="21"/>
      <c r="C940" s="24" t="s">
        <v>258</v>
      </c>
      <c r="D940" s="21"/>
      <c r="E940" s="21"/>
      <c r="F940" s="21"/>
      <c r="G940" s="21"/>
      <c r="H940" s="21"/>
      <c r="I940" s="25">
        <v>8000</v>
      </c>
      <c r="J940" s="21"/>
      <c r="K940" s="25">
        <v>8000</v>
      </c>
      <c r="L940" s="21"/>
      <c r="M940" s="25">
        <v>0</v>
      </c>
      <c r="N940" s="21"/>
      <c r="O940" s="26">
        <v>0</v>
      </c>
      <c r="P940" s="21"/>
    </row>
    <row r="941" spans="1:16" ht="12.75" customHeight="1" x14ac:dyDescent="0.2">
      <c r="A941" s="24" t="s">
        <v>261</v>
      </c>
      <c r="B941" s="21"/>
      <c r="C941" s="24" t="s">
        <v>262</v>
      </c>
      <c r="D941" s="21"/>
      <c r="E941" s="21"/>
      <c r="F941" s="21"/>
      <c r="G941" s="21"/>
      <c r="H941" s="21"/>
      <c r="I941" s="25">
        <v>5000</v>
      </c>
      <c r="J941" s="21"/>
      <c r="K941" s="25">
        <v>5000</v>
      </c>
      <c r="L941" s="21"/>
      <c r="M941" s="25">
        <v>0</v>
      </c>
      <c r="N941" s="21"/>
      <c r="O941" s="26">
        <v>0</v>
      </c>
      <c r="P941" s="21"/>
    </row>
    <row r="942" spans="1:16" ht="12.75" customHeight="1" x14ac:dyDescent="0.2">
      <c r="A942" s="17"/>
      <c r="C942" s="17"/>
      <c r="I942" s="18"/>
      <c r="K942" s="18"/>
      <c r="M942" s="18"/>
      <c r="O942" s="19"/>
    </row>
    <row r="943" spans="1:16" ht="12.75" customHeight="1" x14ac:dyDescent="0.2">
      <c r="A943" s="14"/>
      <c r="B943" s="14"/>
      <c r="C943" s="14"/>
      <c r="D943" s="14"/>
      <c r="E943" s="14"/>
      <c r="F943" s="14"/>
      <c r="G943" s="14"/>
      <c r="H943" s="14"/>
      <c r="I943" s="15"/>
      <c r="J943" s="15"/>
      <c r="K943" s="15"/>
      <c r="L943" s="15"/>
      <c r="M943" s="15"/>
      <c r="N943" s="15"/>
      <c r="O943" s="16"/>
      <c r="P943" s="16"/>
    </row>
    <row r="944" spans="1:16" ht="15" x14ac:dyDescent="0.25">
      <c r="H944" s="13"/>
      <c r="I944" s="77" t="s">
        <v>480</v>
      </c>
      <c r="J944" s="77"/>
      <c r="K944" s="13"/>
    </row>
    <row r="946" spans="1:20" ht="14.25" x14ac:dyDescent="0.2">
      <c r="A946" s="82" t="s">
        <v>537</v>
      </c>
      <c r="B946" s="82"/>
      <c r="C946" s="82"/>
      <c r="D946" s="82"/>
      <c r="E946" s="82"/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  <c r="R946" s="82"/>
      <c r="S946" s="6"/>
      <c r="T946" s="6"/>
    </row>
    <row r="949" spans="1:20" ht="15" x14ac:dyDescent="0.25">
      <c r="H949" s="13"/>
      <c r="I949" s="77" t="s">
        <v>483</v>
      </c>
      <c r="J949" s="77"/>
      <c r="K949" s="13"/>
    </row>
    <row r="951" spans="1:20" ht="14.25" x14ac:dyDescent="0.2">
      <c r="A951" s="82" t="s">
        <v>538</v>
      </c>
      <c r="B951" s="82"/>
      <c r="C951" s="82"/>
      <c r="D951" s="82"/>
      <c r="E951" s="82"/>
      <c r="F951" s="82"/>
      <c r="G951" s="82"/>
      <c r="H951" s="82"/>
      <c r="I951" s="82"/>
      <c r="J951" s="82"/>
      <c r="K951" s="82"/>
      <c r="L951" s="82"/>
      <c r="M951" s="82"/>
      <c r="N951" s="82"/>
      <c r="O951" s="6"/>
      <c r="P951" s="6"/>
    </row>
    <row r="952" spans="1:20" ht="14.25" x14ac:dyDescent="0.2">
      <c r="A952" s="82" t="s">
        <v>539</v>
      </c>
      <c r="B952" s="82"/>
      <c r="C952" s="82"/>
      <c r="D952" s="82"/>
      <c r="E952" s="82"/>
      <c r="F952" s="82"/>
      <c r="G952" s="82"/>
      <c r="H952" s="82"/>
      <c r="I952" s="82"/>
      <c r="J952" s="82"/>
      <c r="K952" s="82"/>
      <c r="L952" s="82"/>
      <c r="M952" s="82"/>
      <c r="N952" s="82"/>
      <c r="O952" s="6"/>
      <c r="P952" s="6"/>
    </row>
    <row r="954" spans="1:20" ht="15" x14ac:dyDescent="0.25">
      <c r="B954" s="6"/>
      <c r="C954" s="6"/>
      <c r="D954" s="6"/>
      <c r="E954" s="6"/>
      <c r="F954" s="6"/>
      <c r="G954" s="6"/>
      <c r="H954" s="6"/>
      <c r="I954" s="5" t="s">
        <v>561</v>
      </c>
      <c r="J954" s="6"/>
      <c r="K954" s="6"/>
      <c r="L954" s="6"/>
      <c r="M954" s="6"/>
      <c r="N954" s="6"/>
    </row>
    <row r="955" spans="1:20" ht="14.25" x14ac:dyDescent="0.2">
      <c r="B955" s="6" t="s">
        <v>562</v>
      </c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20" ht="14.25" x14ac:dyDescent="0.2">
      <c r="B956" s="6" t="s">
        <v>563</v>
      </c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P956" s="82"/>
      <c r="Q956" s="82"/>
      <c r="R956" s="82"/>
      <c r="S956" s="82"/>
      <c r="T956" s="82"/>
    </row>
    <row r="957" spans="1:20" ht="14.25" x14ac:dyDescent="0.2">
      <c r="Q957" s="82"/>
      <c r="R957" s="82"/>
    </row>
    <row r="959" spans="1:20" ht="14.25" x14ac:dyDescent="0.2">
      <c r="P959" s="82" t="s">
        <v>484</v>
      </c>
      <c r="Q959" s="82"/>
      <c r="R959" s="82"/>
      <c r="S959" s="82"/>
      <c r="T959" s="82"/>
    </row>
    <row r="960" spans="1:20" ht="14.25" x14ac:dyDescent="0.2">
      <c r="Q960" s="82" t="s">
        <v>485</v>
      </c>
      <c r="R960" s="82"/>
    </row>
  </sheetData>
  <mergeCells count="5245">
    <mergeCell ref="P959:T959"/>
    <mergeCell ref="Q960:R960"/>
    <mergeCell ref="K716:L716"/>
    <mergeCell ref="K913:L913"/>
    <mergeCell ref="C311:D311"/>
    <mergeCell ref="E311:F311"/>
    <mergeCell ref="G311:H311"/>
    <mergeCell ref="A315:H315"/>
    <mergeCell ref="A316:H316"/>
    <mergeCell ref="A317:H317"/>
    <mergeCell ref="E310:F310"/>
    <mergeCell ref="G310:H310"/>
    <mergeCell ref="A256:G256"/>
    <mergeCell ref="A273:E273"/>
    <mergeCell ref="A318:H318"/>
    <mergeCell ref="A319:H319"/>
    <mergeCell ref="A320:H320"/>
    <mergeCell ref="A321:H321"/>
    <mergeCell ref="A322:H322"/>
    <mergeCell ref="A323:H323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35:L735"/>
    <mergeCell ref="K736:L736"/>
    <mergeCell ref="K737:L737"/>
    <mergeCell ref="A951:N951"/>
    <mergeCell ref="A952:N952"/>
    <mergeCell ref="A291:V291"/>
    <mergeCell ref="A49:P49"/>
    <mergeCell ref="K839:L839"/>
    <mergeCell ref="K840:L840"/>
    <mergeCell ref="K841:L841"/>
    <mergeCell ref="K842:L842"/>
    <mergeCell ref="K850:L850"/>
    <mergeCell ref="K851:L851"/>
    <mergeCell ref="K852:L852"/>
    <mergeCell ref="K853:L853"/>
    <mergeCell ref="K854:L854"/>
    <mergeCell ref="A286:B286"/>
    <mergeCell ref="A307:H307"/>
    <mergeCell ref="A946:R946"/>
    <mergeCell ref="I289:J289"/>
    <mergeCell ref="I944:J944"/>
    <mergeCell ref="I949:J949"/>
    <mergeCell ref="K907:L907"/>
    <mergeCell ref="K908:L908"/>
    <mergeCell ref="K909:L909"/>
    <mergeCell ref="K710:L710"/>
    <mergeCell ref="K711:L711"/>
    <mergeCell ref="K712:L712"/>
    <mergeCell ref="K755:L755"/>
    <mergeCell ref="K756:L756"/>
    <mergeCell ref="K757:L757"/>
    <mergeCell ref="K753:L75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738:L738"/>
    <mergeCell ref="K739:L739"/>
    <mergeCell ref="K754:L754"/>
    <mergeCell ref="K709:L709"/>
    <mergeCell ref="K743:L743"/>
    <mergeCell ref="K742:L742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701:L701"/>
    <mergeCell ref="K713:L713"/>
    <mergeCell ref="K714:L714"/>
    <mergeCell ref="K715:L715"/>
    <mergeCell ref="R304:S304"/>
    <mergeCell ref="M415:N415"/>
    <mergeCell ref="O415:P415"/>
    <mergeCell ref="M417:N417"/>
    <mergeCell ref="O417:P417"/>
    <mergeCell ref="O414:P414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377:L377"/>
    <mergeCell ref="K418:L418"/>
    <mergeCell ref="K417:L417"/>
    <mergeCell ref="K437:L437"/>
    <mergeCell ref="K436:L436"/>
    <mergeCell ref="M422:N422"/>
    <mergeCell ref="O422:P422"/>
    <mergeCell ref="O336:P336"/>
    <mergeCell ref="K336:L336"/>
    <mergeCell ref="K337:L337"/>
    <mergeCell ref="K338:L338"/>
    <mergeCell ref="M425:N425"/>
    <mergeCell ref="O425:P425"/>
    <mergeCell ref="M407:N407"/>
    <mergeCell ref="O407:P407"/>
    <mergeCell ref="K252:L252"/>
    <mergeCell ref="K253:L253"/>
    <mergeCell ref="Q258:R258"/>
    <mergeCell ref="Q259:R259"/>
    <mergeCell ref="Q260:R260"/>
    <mergeCell ref="Q261:R261"/>
    <mergeCell ref="Q262:R262"/>
    <mergeCell ref="M248:N248"/>
    <mergeCell ref="O248:P248"/>
    <mergeCell ref="Q248:R248"/>
    <mergeCell ref="O246:P246"/>
    <mergeCell ref="Q246:R246"/>
    <mergeCell ref="A261:L261"/>
    <mergeCell ref="M261:N261"/>
    <mergeCell ref="O261:P261"/>
    <mergeCell ref="A253:F253"/>
    <mergeCell ref="G253:H253"/>
    <mergeCell ref="I253:J253"/>
    <mergeCell ref="M253:N253"/>
    <mergeCell ref="O253:P253"/>
    <mergeCell ref="Q253:R253"/>
    <mergeCell ref="A252:F252"/>
    <mergeCell ref="G252:H252"/>
    <mergeCell ref="I252:J252"/>
    <mergeCell ref="M252:N252"/>
    <mergeCell ref="O252:P252"/>
    <mergeCell ref="Q252:R252"/>
    <mergeCell ref="A251:F251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Q206:R206"/>
    <mergeCell ref="Q207:R207"/>
    <mergeCell ref="O207:P207"/>
    <mergeCell ref="M223:N223"/>
    <mergeCell ref="O223:P223"/>
    <mergeCell ref="Q223:R223"/>
    <mergeCell ref="M221:N221"/>
    <mergeCell ref="O221:P221"/>
    <mergeCell ref="Q221:R221"/>
    <mergeCell ref="K225:L225"/>
    <mergeCell ref="K226:L226"/>
    <mergeCell ref="K227:L227"/>
    <mergeCell ref="K228:L228"/>
    <mergeCell ref="K229:L229"/>
    <mergeCell ref="K230:L230"/>
    <mergeCell ref="A207:L207"/>
    <mergeCell ref="M207:N207"/>
    <mergeCell ref="A229:F229"/>
    <mergeCell ref="G229:H229"/>
    <mergeCell ref="I229:J229"/>
    <mergeCell ref="M229:N229"/>
    <mergeCell ref="O229:P229"/>
    <mergeCell ref="Q229:R229"/>
    <mergeCell ref="A230:F230"/>
    <mergeCell ref="G230:H230"/>
    <mergeCell ref="I230:J230"/>
    <mergeCell ref="M230:N230"/>
    <mergeCell ref="O230:P230"/>
    <mergeCell ref="Q230:R230"/>
    <mergeCell ref="A227:F227"/>
    <mergeCell ref="A210:G210"/>
    <mergeCell ref="G227:H227"/>
    <mergeCell ref="W171:X171"/>
    <mergeCell ref="Q169:R169"/>
    <mergeCell ref="Q170:R170"/>
    <mergeCell ref="Q171:R171"/>
    <mergeCell ref="Q172:R172"/>
    <mergeCell ref="Q177:R177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88:R188"/>
    <mergeCell ref="W178:X178"/>
    <mergeCell ref="W177:X177"/>
    <mergeCell ref="W181:X181"/>
    <mergeCell ref="A168:L168"/>
    <mergeCell ref="M168:N168"/>
    <mergeCell ref="O168:P168"/>
    <mergeCell ref="S168:T168"/>
    <mergeCell ref="U168:V168"/>
    <mergeCell ref="W168:X168"/>
    <mergeCell ref="Q167:R167"/>
    <mergeCell ref="Q168:R168"/>
    <mergeCell ref="A175:H175"/>
    <mergeCell ref="A170:L170"/>
    <mergeCell ref="M170:N170"/>
    <mergeCell ref="O170:P170"/>
    <mergeCell ref="S170:T170"/>
    <mergeCell ref="U170:V170"/>
    <mergeCell ref="W170:X170"/>
    <mergeCell ref="A169:L169"/>
    <mergeCell ref="M169:N169"/>
    <mergeCell ref="O169:P169"/>
    <mergeCell ref="S169:T169"/>
    <mergeCell ref="U169:V169"/>
    <mergeCell ref="W169:X169"/>
    <mergeCell ref="A172:L172"/>
    <mergeCell ref="M172:N172"/>
    <mergeCell ref="O172:P172"/>
    <mergeCell ref="S172:T172"/>
    <mergeCell ref="U172:V172"/>
    <mergeCell ref="W172:X172"/>
    <mergeCell ref="A171:L171"/>
    <mergeCell ref="M171:N171"/>
    <mergeCell ref="O171:P171"/>
    <mergeCell ref="S171:T171"/>
    <mergeCell ref="U171:V171"/>
    <mergeCell ref="A166:L166"/>
    <mergeCell ref="M166:N166"/>
    <mergeCell ref="O166:P166"/>
    <mergeCell ref="S166:T166"/>
    <mergeCell ref="U166:V166"/>
    <mergeCell ref="W166:X166"/>
    <mergeCell ref="A165:L165"/>
    <mergeCell ref="M165:N165"/>
    <mergeCell ref="O165:P165"/>
    <mergeCell ref="S165:T165"/>
    <mergeCell ref="U165:V165"/>
    <mergeCell ref="W165:X165"/>
    <mergeCell ref="Q163:R163"/>
    <mergeCell ref="Q164:R164"/>
    <mergeCell ref="Q165:R165"/>
    <mergeCell ref="Q166:R166"/>
    <mergeCell ref="A167:L167"/>
    <mergeCell ref="M167:N167"/>
    <mergeCell ref="O167:P167"/>
    <mergeCell ref="S167:T167"/>
    <mergeCell ref="U167:V167"/>
    <mergeCell ref="W167:X167"/>
    <mergeCell ref="A162:L162"/>
    <mergeCell ref="M162:N162"/>
    <mergeCell ref="O162:P162"/>
    <mergeCell ref="S162:T162"/>
    <mergeCell ref="U162:V162"/>
    <mergeCell ref="W162:X162"/>
    <mergeCell ref="A161:L161"/>
    <mergeCell ref="M161:N161"/>
    <mergeCell ref="O161:P161"/>
    <mergeCell ref="S161:T161"/>
    <mergeCell ref="U161:V161"/>
    <mergeCell ref="W161:X161"/>
    <mergeCell ref="Q159:R159"/>
    <mergeCell ref="Q160:R160"/>
    <mergeCell ref="Q161:R161"/>
    <mergeCell ref="Q162:R162"/>
    <mergeCell ref="A164:L164"/>
    <mergeCell ref="M164:N164"/>
    <mergeCell ref="O164:P164"/>
    <mergeCell ref="S164:T164"/>
    <mergeCell ref="U164:V164"/>
    <mergeCell ref="W164:X164"/>
    <mergeCell ref="A163:L163"/>
    <mergeCell ref="M163:N163"/>
    <mergeCell ref="O163:P163"/>
    <mergeCell ref="S163:T163"/>
    <mergeCell ref="U163:V163"/>
    <mergeCell ref="W163:X163"/>
    <mergeCell ref="A158:L158"/>
    <mergeCell ref="M158:N158"/>
    <mergeCell ref="O158:P158"/>
    <mergeCell ref="S158:T158"/>
    <mergeCell ref="U158:V158"/>
    <mergeCell ref="W158:X158"/>
    <mergeCell ref="A157:L157"/>
    <mergeCell ref="M157:N157"/>
    <mergeCell ref="O157:P157"/>
    <mergeCell ref="S157:T157"/>
    <mergeCell ref="U157:V157"/>
    <mergeCell ref="W157:X157"/>
    <mergeCell ref="Q155:R155"/>
    <mergeCell ref="Q156:R156"/>
    <mergeCell ref="Q157:R157"/>
    <mergeCell ref="Q158:R158"/>
    <mergeCell ref="A160:L160"/>
    <mergeCell ref="M160:N160"/>
    <mergeCell ref="O160:P160"/>
    <mergeCell ref="S160:T160"/>
    <mergeCell ref="U160:V160"/>
    <mergeCell ref="W160:X160"/>
    <mergeCell ref="A159:L159"/>
    <mergeCell ref="M159:N159"/>
    <mergeCell ref="O159:P159"/>
    <mergeCell ref="S159:T159"/>
    <mergeCell ref="U159:V159"/>
    <mergeCell ref="W159:X159"/>
    <mergeCell ref="A154:L154"/>
    <mergeCell ref="M154:N154"/>
    <mergeCell ref="O154:P154"/>
    <mergeCell ref="S154:T154"/>
    <mergeCell ref="U154:V154"/>
    <mergeCell ref="W154:X154"/>
    <mergeCell ref="A153:L153"/>
    <mergeCell ref="M153:N153"/>
    <mergeCell ref="O153:P153"/>
    <mergeCell ref="S153:T153"/>
    <mergeCell ref="U153:V153"/>
    <mergeCell ref="W153:X153"/>
    <mergeCell ref="Q153:R153"/>
    <mergeCell ref="Q154:R154"/>
    <mergeCell ref="A156:L156"/>
    <mergeCell ref="M156:N156"/>
    <mergeCell ref="O156:P156"/>
    <mergeCell ref="S156:T156"/>
    <mergeCell ref="U156:V156"/>
    <mergeCell ref="W156:X156"/>
    <mergeCell ref="A155:L155"/>
    <mergeCell ref="M155:N155"/>
    <mergeCell ref="O155:P155"/>
    <mergeCell ref="S155:T155"/>
    <mergeCell ref="U155:V155"/>
    <mergeCell ref="W155:X155"/>
    <mergeCell ref="A150:L150"/>
    <mergeCell ref="M150:N150"/>
    <mergeCell ref="O150:P150"/>
    <mergeCell ref="S150:T150"/>
    <mergeCell ref="U150:V150"/>
    <mergeCell ref="W150:X150"/>
    <mergeCell ref="A149:L149"/>
    <mergeCell ref="M149:N149"/>
    <mergeCell ref="O149:P149"/>
    <mergeCell ref="S149:T149"/>
    <mergeCell ref="U149:V149"/>
    <mergeCell ref="W149:X149"/>
    <mergeCell ref="A152:L152"/>
    <mergeCell ref="M152:N152"/>
    <mergeCell ref="O152:P152"/>
    <mergeCell ref="S152:T152"/>
    <mergeCell ref="U152:V152"/>
    <mergeCell ref="W152:X152"/>
    <mergeCell ref="A151:L151"/>
    <mergeCell ref="M151:N151"/>
    <mergeCell ref="O151:P151"/>
    <mergeCell ref="S151:T151"/>
    <mergeCell ref="U151:V151"/>
    <mergeCell ref="W151:X151"/>
    <mergeCell ref="Q149:R149"/>
    <mergeCell ref="Q150:R150"/>
    <mergeCell ref="Q151:R151"/>
    <mergeCell ref="Q152:R152"/>
    <mergeCell ref="A146:L146"/>
    <mergeCell ref="M146:N146"/>
    <mergeCell ref="O146:P146"/>
    <mergeCell ref="S146:T146"/>
    <mergeCell ref="U146:V146"/>
    <mergeCell ref="W146:X146"/>
    <mergeCell ref="A145:L145"/>
    <mergeCell ref="M145:N145"/>
    <mergeCell ref="O145:P145"/>
    <mergeCell ref="S145:T145"/>
    <mergeCell ref="U145:V145"/>
    <mergeCell ref="W145:X145"/>
    <mergeCell ref="A148:L148"/>
    <mergeCell ref="M148:N148"/>
    <mergeCell ref="O148:P148"/>
    <mergeCell ref="S148:T148"/>
    <mergeCell ref="U148:V148"/>
    <mergeCell ref="W148:X148"/>
    <mergeCell ref="A147:L147"/>
    <mergeCell ref="M147:N147"/>
    <mergeCell ref="O147:P147"/>
    <mergeCell ref="S147:T147"/>
    <mergeCell ref="U147:V147"/>
    <mergeCell ref="W147:X147"/>
    <mergeCell ref="Q145:R145"/>
    <mergeCell ref="Q146:R146"/>
    <mergeCell ref="Q147:R147"/>
    <mergeCell ref="Q148:R148"/>
    <mergeCell ref="A142:L142"/>
    <mergeCell ref="M142:N142"/>
    <mergeCell ref="O142:P142"/>
    <mergeCell ref="S142:T142"/>
    <mergeCell ref="U142:V142"/>
    <mergeCell ref="W142:X142"/>
    <mergeCell ref="A141:L141"/>
    <mergeCell ref="M141:N141"/>
    <mergeCell ref="O141:P141"/>
    <mergeCell ref="S141:T141"/>
    <mergeCell ref="U141:V141"/>
    <mergeCell ref="W141:X141"/>
    <mergeCell ref="A144:L144"/>
    <mergeCell ref="M144:N144"/>
    <mergeCell ref="O144:P144"/>
    <mergeCell ref="S144:T144"/>
    <mergeCell ref="U144:V144"/>
    <mergeCell ref="W144:X144"/>
    <mergeCell ref="A143:L143"/>
    <mergeCell ref="M143:N143"/>
    <mergeCell ref="O143:P143"/>
    <mergeCell ref="S143:T143"/>
    <mergeCell ref="U143:V143"/>
    <mergeCell ref="W143:X143"/>
    <mergeCell ref="Q141:R141"/>
    <mergeCell ref="Q142:R142"/>
    <mergeCell ref="Q143:R143"/>
    <mergeCell ref="Q144:R144"/>
    <mergeCell ref="A138:L138"/>
    <mergeCell ref="M138:N138"/>
    <mergeCell ref="O138:P138"/>
    <mergeCell ref="S138:T138"/>
    <mergeCell ref="U138:V138"/>
    <mergeCell ref="W138:X138"/>
    <mergeCell ref="A140:L140"/>
    <mergeCell ref="M140:N140"/>
    <mergeCell ref="O140:P140"/>
    <mergeCell ref="S140:T140"/>
    <mergeCell ref="U140:V140"/>
    <mergeCell ref="W140:X140"/>
    <mergeCell ref="A139:L139"/>
    <mergeCell ref="M139:N139"/>
    <mergeCell ref="O139:P139"/>
    <mergeCell ref="S139:T139"/>
    <mergeCell ref="U139:V139"/>
    <mergeCell ref="W139:X139"/>
    <mergeCell ref="Q138:R138"/>
    <mergeCell ref="Q139:R139"/>
    <mergeCell ref="Q140:R140"/>
    <mergeCell ref="A136:L136"/>
    <mergeCell ref="M136:N136"/>
    <mergeCell ref="O136:P136"/>
    <mergeCell ref="S136:T136"/>
    <mergeCell ref="U136:V136"/>
    <mergeCell ref="W136:X136"/>
    <mergeCell ref="A135:L135"/>
    <mergeCell ref="M135:N135"/>
    <mergeCell ref="O135:P135"/>
    <mergeCell ref="S135:T135"/>
    <mergeCell ref="U135:V135"/>
    <mergeCell ref="W135:X135"/>
    <mergeCell ref="A137:L137"/>
    <mergeCell ref="M137:N137"/>
    <mergeCell ref="O137:P137"/>
    <mergeCell ref="S137:T137"/>
    <mergeCell ref="U137:V137"/>
    <mergeCell ref="W137:X137"/>
    <mergeCell ref="Q135:R135"/>
    <mergeCell ref="Q136:R136"/>
    <mergeCell ref="Q137:R137"/>
    <mergeCell ref="A132:L132"/>
    <mergeCell ref="M132:N132"/>
    <mergeCell ref="O132:P132"/>
    <mergeCell ref="S132:T132"/>
    <mergeCell ref="U132:V132"/>
    <mergeCell ref="W132:X132"/>
    <mergeCell ref="A131:L131"/>
    <mergeCell ref="M131:N131"/>
    <mergeCell ref="O131:P131"/>
    <mergeCell ref="S131:T131"/>
    <mergeCell ref="U131:V131"/>
    <mergeCell ref="W131:X131"/>
    <mergeCell ref="A134:L134"/>
    <mergeCell ref="M134:N134"/>
    <mergeCell ref="O134:P134"/>
    <mergeCell ref="S134:T134"/>
    <mergeCell ref="U134:V134"/>
    <mergeCell ref="W134:X134"/>
    <mergeCell ref="A133:L133"/>
    <mergeCell ref="M133:N133"/>
    <mergeCell ref="O133:P133"/>
    <mergeCell ref="S133:T133"/>
    <mergeCell ref="U133:V133"/>
    <mergeCell ref="W133:X133"/>
    <mergeCell ref="Q131:R131"/>
    <mergeCell ref="Q132:R132"/>
    <mergeCell ref="Q133:R133"/>
    <mergeCell ref="Q134:R134"/>
    <mergeCell ref="A128:L128"/>
    <mergeCell ref="M128:N128"/>
    <mergeCell ref="O128:P128"/>
    <mergeCell ref="S128:T128"/>
    <mergeCell ref="U128:V128"/>
    <mergeCell ref="W128:X128"/>
    <mergeCell ref="A127:L127"/>
    <mergeCell ref="M127:N127"/>
    <mergeCell ref="O127:P127"/>
    <mergeCell ref="S127:T127"/>
    <mergeCell ref="U127:V127"/>
    <mergeCell ref="W127:X127"/>
    <mergeCell ref="A130:L130"/>
    <mergeCell ref="M130:N130"/>
    <mergeCell ref="O130:P130"/>
    <mergeCell ref="S130:T130"/>
    <mergeCell ref="U130:V130"/>
    <mergeCell ref="W130:X130"/>
    <mergeCell ref="A129:L129"/>
    <mergeCell ref="M129:N129"/>
    <mergeCell ref="O129:P129"/>
    <mergeCell ref="S129:T129"/>
    <mergeCell ref="U129:V129"/>
    <mergeCell ref="W129:X129"/>
    <mergeCell ref="Q127:R127"/>
    <mergeCell ref="Q128:R128"/>
    <mergeCell ref="Q129:R129"/>
    <mergeCell ref="Q130:R130"/>
    <mergeCell ref="A124:L124"/>
    <mergeCell ref="M124:N124"/>
    <mergeCell ref="O124:P124"/>
    <mergeCell ref="S124:T124"/>
    <mergeCell ref="U124:V124"/>
    <mergeCell ref="W124:X124"/>
    <mergeCell ref="A123:L123"/>
    <mergeCell ref="M123:N123"/>
    <mergeCell ref="O123:P123"/>
    <mergeCell ref="S123:T123"/>
    <mergeCell ref="U123:V123"/>
    <mergeCell ref="W123:X123"/>
    <mergeCell ref="A126:L126"/>
    <mergeCell ref="M126:N126"/>
    <mergeCell ref="O126:P126"/>
    <mergeCell ref="S126:T126"/>
    <mergeCell ref="U126:V126"/>
    <mergeCell ref="W126:X126"/>
    <mergeCell ref="A125:L125"/>
    <mergeCell ref="M125:N125"/>
    <mergeCell ref="O125:P125"/>
    <mergeCell ref="S125:T125"/>
    <mergeCell ref="U125:V125"/>
    <mergeCell ref="W125:X125"/>
    <mergeCell ref="Q123:R123"/>
    <mergeCell ref="Q124:R124"/>
    <mergeCell ref="Q125:R125"/>
    <mergeCell ref="Q126:R126"/>
    <mergeCell ref="A120:L120"/>
    <mergeCell ref="M120:N120"/>
    <mergeCell ref="O120:P120"/>
    <mergeCell ref="S120:T120"/>
    <mergeCell ref="U120:V120"/>
    <mergeCell ref="W120:X120"/>
    <mergeCell ref="A119:L119"/>
    <mergeCell ref="M119:N119"/>
    <mergeCell ref="O119:P119"/>
    <mergeCell ref="S119:T119"/>
    <mergeCell ref="U119:V119"/>
    <mergeCell ref="W119:X119"/>
    <mergeCell ref="A122:L122"/>
    <mergeCell ref="M122:N122"/>
    <mergeCell ref="O122:P122"/>
    <mergeCell ref="S122:T122"/>
    <mergeCell ref="U122:V122"/>
    <mergeCell ref="W122:X122"/>
    <mergeCell ref="A121:L121"/>
    <mergeCell ref="M121:N121"/>
    <mergeCell ref="O121:P121"/>
    <mergeCell ref="S121:T121"/>
    <mergeCell ref="U121:V121"/>
    <mergeCell ref="W121:X121"/>
    <mergeCell ref="Q119:R119"/>
    <mergeCell ref="Q120:R120"/>
    <mergeCell ref="Q121:R121"/>
    <mergeCell ref="Q122:R122"/>
    <mergeCell ref="A116:L116"/>
    <mergeCell ref="M116:N116"/>
    <mergeCell ref="O116:P116"/>
    <mergeCell ref="S116:T116"/>
    <mergeCell ref="U116:V116"/>
    <mergeCell ref="W116:X116"/>
    <mergeCell ref="A115:L115"/>
    <mergeCell ref="M115:N115"/>
    <mergeCell ref="O115:P115"/>
    <mergeCell ref="S115:T115"/>
    <mergeCell ref="U115:V115"/>
    <mergeCell ref="W115:X115"/>
    <mergeCell ref="A118:L118"/>
    <mergeCell ref="M118:N118"/>
    <mergeCell ref="O118:P118"/>
    <mergeCell ref="S118:T118"/>
    <mergeCell ref="U118:V118"/>
    <mergeCell ref="W118:X118"/>
    <mergeCell ref="A117:L117"/>
    <mergeCell ref="M117:N117"/>
    <mergeCell ref="O117:P117"/>
    <mergeCell ref="S117:T117"/>
    <mergeCell ref="U117:V117"/>
    <mergeCell ref="W117:X117"/>
    <mergeCell ref="Q115:R115"/>
    <mergeCell ref="Q116:R116"/>
    <mergeCell ref="Q117:R117"/>
    <mergeCell ref="Q118:R118"/>
    <mergeCell ref="A112:L112"/>
    <mergeCell ref="M112:N112"/>
    <mergeCell ref="O112:P112"/>
    <mergeCell ref="S112:T112"/>
    <mergeCell ref="U112:V112"/>
    <mergeCell ref="W112:X112"/>
    <mergeCell ref="A111:L111"/>
    <mergeCell ref="M111:N111"/>
    <mergeCell ref="O111:P111"/>
    <mergeCell ref="S111:T111"/>
    <mergeCell ref="U111:V111"/>
    <mergeCell ref="W111:X111"/>
    <mergeCell ref="A114:L114"/>
    <mergeCell ref="M114:N114"/>
    <mergeCell ref="O114:P114"/>
    <mergeCell ref="S114:T114"/>
    <mergeCell ref="U114:V114"/>
    <mergeCell ref="W114:X114"/>
    <mergeCell ref="A113:L113"/>
    <mergeCell ref="M113:N113"/>
    <mergeCell ref="O113:P113"/>
    <mergeCell ref="S113:T113"/>
    <mergeCell ref="U113:V113"/>
    <mergeCell ref="W113:X113"/>
    <mergeCell ref="Q111:R111"/>
    <mergeCell ref="Q112:R112"/>
    <mergeCell ref="Q113:R113"/>
    <mergeCell ref="Q114:R114"/>
    <mergeCell ref="A108:L108"/>
    <mergeCell ref="M108:N108"/>
    <mergeCell ref="O108:P108"/>
    <mergeCell ref="S108:T108"/>
    <mergeCell ref="U108:V108"/>
    <mergeCell ref="W108:X108"/>
    <mergeCell ref="A107:L107"/>
    <mergeCell ref="M107:N107"/>
    <mergeCell ref="O107:P107"/>
    <mergeCell ref="S107:T107"/>
    <mergeCell ref="U107:V107"/>
    <mergeCell ref="W107:X107"/>
    <mergeCell ref="A110:L110"/>
    <mergeCell ref="M110:N110"/>
    <mergeCell ref="O110:P110"/>
    <mergeCell ref="S110:T110"/>
    <mergeCell ref="U110:V110"/>
    <mergeCell ref="W110:X110"/>
    <mergeCell ref="A109:L109"/>
    <mergeCell ref="M109:N109"/>
    <mergeCell ref="O109:P109"/>
    <mergeCell ref="S109:T109"/>
    <mergeCell ref="U109:V109"/>
    <mergeCell ref="W109:X109"/>
    <mergeCell ref="Q107:R107"/>
    <mergeCell ref="Q108:R108"/>
    <mergeCell ref="Q109:R109"/>
    <mergeCell ref="Q110:R110"/>
    <mergeCell ref="A104:L104"/>
    <mergeCell ref="M104:N104"/>
    <mergeCell ref="O104:P104"/>
    <mergeCell ref="S104:T104"/>
    <mergeCell ref="U104:V104"/>
    <mergeCell ref="W104:X104"/>
    <mergeCell ref="A103:L103"/>
    <mergeCell ref="M103:N103"/>
    <mergeCell ref="O103:P103"/>
    <mergeCell ref="S103:T103"/>
    <mergeCell ref="U103:V103"/>
    <mergeCell ref="W103:X103"/>
    <mergeCell ref="A106:L106"/>
    <mergeCell ref="M106:N106"/>
    <mergeCell ref="O106:P106"/>
    <mergeCell ref="S106:T106"/>
    <mergeCell ref="U106:V106"/>
    <mergeCell ref="W106:X106"/>
    <mergeCell ref="A105:L105"/>
    <mergeCell ref="M105:N105"/>
    <mergeCell ref="O105:P105"/>
    <mergeCell ref="S105:T105"/>
    <mergeCell ref="U105:V105"/>
    <mergeCell ref="W105:X105"/>
    <mergeCell ref="Q103:R103"/>
    <mergeCell ref="Q104:R104"/>
    <mergeCell ref="Q105:R105"/>
    <mergeCell ref="Q106:R106"/>
    <mergeCell ref="A100:L100"/>
    <mergeCell ref="M100:N100"/>
    <mergeCell ref="O100:P100"/>
    <mergeCell ref="S100:T100"/>
    <mergeCell ref="U100:V100"/>
    <mergeCell ref="W100:X100"/>
    <mergeCell ref="A99:L99"/>
    <mergeCell ref="M99:N99"/>
    <mergeCell ref="O99:P99"/>
    <mergeCell ref="S99:T99"/>
    <mergeCell ref="U99:V99"/>
    <mergeCell ref="W99:X99"/>
    <mergeCell ref="A102:L102"/>
    <mergeCell ref="M102:N102"/>
    <mergeCell ref="O102:P102"/>
    <mergeCell ref="S102:T102"/>
    <mergeCell ref="U102:V102"/>
    <mergeCell ref="W102:X102"/>
    <mergeCell ref="A101:L101"/>
    <mergeCell ref="M101:N101"/>
    <mergeCell ref="O101:P101"/>
    <mergeCell ref="S101:T101"/>
    <mergeCell ref="U101:V101"/>
    <mergeCell ref="W101:X101"/>
    <mergeCell ref="Q99:R99"/>
    <mergeCell ref="Q100:R100"/>
    <mergeCell ref="Q101:R101"/>
    <mergeCell ref="Q102:R102"/>
    <mergeCell ref="A96:L96"/>
    <mergeCell ref="M96:N96"/>
    <mergeCell ref="O96:P96"/>
    <mergeCell ref="S96:T96"/>
    <mergeCell ref="U96:V96"/>
    <mergeCell ref="W96:X96"/>
    <mergeCell ref="A95:L95"/>
    <mergeCell ref="M95:N95"/>
    <mergeCell ref="O95:P95"/>
    <mergeCell ref="S95:T95"/>
    <mergeCell ref="U95:V95"/>
    <mergeCell ref="W95:X95"/>
    <mergeCell ref="A98:L98"/>
    <mergeCell ref="M98:N98"/>
    <mergeCell ref="O98:P98"/>
    <mergeCell ref="S98:T98"/>
    <mergeCell ref="U98:V98"/>
    <mergeCell ref="W98:X98"/>
    <mergeCell ref="A97:L97"/>
    <mergeCell ref="M97:N97"/>
    <mergeCell ref="O97:P97"/>
    <mergeCell ref="S97:T97"/>
    <mergeCell ref="U97:V97"/>
    <mergeCell ref="W97:X97"/>
    <mergeCell ref="Q95:R95"/>
    <mergeCell ref="Q96:R96"/>
    <mergeCell ref="Q97:R97"/>
    <mergeCell ref="Q98:R98"/>
    <mergeCell ref="A92:L92"/>
    <mergeCell ref="M92:N92"/>
    <mergeCell ref="O92:P92"/>
    <mergeCell ref="S92:T92"/>
    <mergeCell ref="U92:V92"/>
    <mergeCell ref="W92:X92"/>
    <mergeCell ref="A91:L91"/>
    <mergeCell ref="M91:N91"/>
    <mergeCell ref="O91:P91"/>
    <mergeCell ref="S91:T91"/>
    <mergeCell ref="U91:V91"/>
    <mergeCell ref="W91:X91"/>
    <mergeCell ref="A94:L94"/>
    <mergeCell ref="M94:N94"/>
    <mergeCell ref="O94:P94"/>
    <mergeCell ref="S94:T94"/>
    <mergeCell ref="U94:V94"/>
    <mergeCell ref="W94:X94"/>
    <mergeCell ref="A93:L93"/>
    <mergeCell ref="M93:N93"/>
    <mergeCell ref="O93:P93"/>
    <mergeCell ref="S93:T93"/>
    <mergeCell ref="U93:V93"/>
    <mergeCell ref="W93:X93"/>
    <mergeCell ref="Q91:R91"/>
    <mergeCell ref="Q92:R92"/>
    <mergeCell ref="Q93:R93"/>
    <mergeCell ref="Q94:R94"/>
    <mergeCell ref="A88:L88"/>
    <mergeCell ref="M88:N88"/>
    <mergeCell ref="O88:P88"/>
    <mergeCell ref="S88:T88"/>
    <mergeCell ref="U88:V88"/>
    <mergeCell ref="W88:X88"/>
    <mergeCell ref="A87:L87"/>
    <mergeCell ref="M87:N87"/>
    <mergeCell ref="O87:P87"/>
    <mergeCell ref="S87:T87"/>
    <mergeCell ref="U87:V87"/>
    <mergeCell ref="W87:X87"/>
    <mergeCell ref="A90:L90"/>
    <mergeCell ref="M90:N90"/>
    <mergeCell ref="O90:P90"/>
    <mergeCell ref="S90:T90"/>
    <mergeCell ref="U90:V90"/>
    <mergeCell ref="W90:X90"/>
    <mergeCell ref="A89:L89"/>
    <mergeCell ref="M89:N89"/>
    <mergeCell ref="O89:P89"/>
    <mergeCell ref="S89:T89"/>
    <mergeCell ref="U89:V89"/>
    <mergeCell ref="W89:X89"/>
    <mergeCell ref="Q87:R87"/>
    <mergeCell ref="Q88:R88"/>
    <mergeCell ref="Q89:R89"/>
    <mergeCell ref="Q90:R90"/>
    <mergeCell ref="A85:L85"/>
    <mergeCell ref="M85:N85"/>
    <mergeCell ref="O85:P85"/>
    <mergeCell ref="S85:T85"/>
    <mergeCell ref="U85:V85"/>
    <mergeCell ref="W85:X85"/>
    <mergeCell ref="A84:L84"/>
    <mergeCell ref="M84:N84"/>
    <mergeCell ref="O84:P84"/>
    <mergeCell ref="S84:T84"/>
    <mergeCell ref="U84:V84"/>
    <mergeCell ref="W84:X84"/>
    <mergeCell ref="A86:L86"/>
    <mergeCell ref="M86:N86"/>
    <mergeCell ref="O86:P86"/>
    <mergeCell ref="S86:T86"/>
    <mergeCell ref="U86:V86"/>
    <mergeCell ref="W86:X86"/>
    <mergeCell ref="Q84:R84"/>
    <mergeCell ref="Q85:R85"/>
    <mergeCell ref="Q86:R86"/>
    <mergeCell ref="A81:L81"/>
    <mergeCell ref="M81:N81"/>
    <mergeCell ref="O81:P81"/>
    <mergeCell ref="S81:T81"/>
    <mergeCell ref="U81:V81"/>
    <mergeCell ref="W81:X81"/>
    <mergeCell ref="A83:L83"/>
    <mergeCell ref="M83:N83"/>
    <mergeCell ref="O83:P83"/>
    <mergeCell ref="S83:T83"/>
    <mergeCell ref="U83:V83"/>
    <mergeCell ref="W83:X83"/>
    <mergeCell ref="A82:L82"/>
    <mergeCell ref="M82:N82"/>
    <mergeCell ref="O82:P82"/>
    <mergeCell ref="S82:T82"/>
    <mergeCell ref="U82:V82"/>
    <mergeCell ref="W82:X82"/>
    <mergeCell ref="Q81:R81"/>
    <mergeCell ref="Q82:R82"/>
    <mergeCell ref="Q83:R83"/>
    <mergeCell ref="A78:L78"/>
    <mergeCell ref="M78:N78"/>
    <mergeCell ref="O78:P78"/>
    <mergeCell ref="S78:T78"/>
    <mergeCell ref="U78:V78"/>
    <mergeCell ref="W78:X78"/>
    <mergeCell ref="A77:L77"/>
    <mergeCell ref="M77:N77"/>
    <mergeCell ref="O77:P77"/>
    <mergeCell ref="S77:T77"/>
    <mergeCell ref="U77:V77"/>
    <mergeCell ref="W77:X77"/>
    <mergeCell ref="A79:L79"/>
    <mergeCell ref="M79:N79"/>
    <mergeCell ref="O79:P79"/>
    <mergeCell ref="S79:T79"/>
    <mergeCell ref="U79:V79"/>
    <mergeCell ref="W79:X79"/>
    <mergeCell ref="Q77:R77"/>
    <mergeCell ref="Q78:R78"/>
    <mergeCell ref="Q79:R79"/>
    <mergeCell ref="A71:L71"/>
    <mergeCell ref="M71:N71"/>
    <mergeCell ref="O71:P71"/>
    <mergeCell ref="S71:T71"/>
    <mergeCell ref="U71:V71"/>
    <mergeCell ref="W71:X71"/>
    <mergeCell ref="A70:L70"/>
    <mergeCell ref="M70:N70"/>
    <mergeCell ref="O70:P70"/>
    <mergeCell ref="S70:T70"/>
    <mergeCell ref="U70:V70"/>
    <mergeCell ref="W70:X70"/>
    <mergeCell ref="A76:L76"/>
    <mergeCell ref="M76:N76"/>
    <mergeCell ref="O76:P76"/>
    <mergeCell ref="S76:T76"/>
    <mergeCell ref="U76:V76"/>
    <mergeCell ref="W76:X76"/>
    <mergeCell ref="A75:L75"/>
    <mergeCell ref="M75:N75"/>
    <mergeCell ref="O75:P75"/>
    <mergeCell ref="S75:T75"/>
    <mergeCell ref="U75:V75"/>
    <mergeCell ref="W75:X75"/>
    <mergeCell ref="Q70:R70"/>
    <mergeCell ref="Q71:R71"/>
    <mergeCell ref="Q75:R75"/>
    <mergeCell ref="Q76:R76"/>
    <mergeCell ref="O73:P73"/>
    <mergeCell ref="O74:P74"/>
    <mergeCell ref="Q73:R73"/>
    <mergeCell ref="Q74:R74"/>
    <mergeCell ref="A67:L67"/>
    <mergeCell ref="M67:N67"/>
    <mergeCell ref="O67:P67"/>
    <mergeCell ref="S67:T67"/>
    <mergeCell ref="U67:V67"/>
    <mergeCell ref="W67:X67"/>
    <mergeCell ref="A66:L66"/>
    <mergeCell ref="M66:N66"/>
    <mergeCell ref="O66:P66"/>
    <mergeCell ref="S66:T66"/>
    <mergeCell ref="U66:V66"/>
    <mergeCell ref="W66:X66"/>
    <mergeCell ref="A69:L69"/>
    <mergeCell ref="M69:N69"/>
    <mergeCell ref="O69:P69"/>
    <mergeCell ref="S69:T69"/>
    <mergeCell ref="U69:V69"/>
    <mergeCell ref="W69:X69"/>
    <mergeCell ref="A68:L68"/>
    <mergeCell ref="M68:N68"/>
    <mergeCell ref="O68:P68"/>
    <mergeCell ref="S68:T68"/>
    <mergeCell ref="U68:V68"/>
    <mergeCell ref="W68:X68"/>
    <mergeCell ref="Q66:R66"/>
    <mergeCell ref="Q67:R67"/>
    <mergeCell ref="Q68:R68"/>
    <mergeCell ref="Q69:R69"/>
    <mergeCell ref="A63:L63"/>
    <mergeCell ref="M63:N63"/>
    <mergeCell ref="O63:P63"/>
    <mergeCell ref="S63:T63"/>
    <mergeCell ref="U63:V63"/>
    <mergeCell ref="W63:X63"/>
    <mergeCell ref="A62:L62"/>
    <mergeCell ref="M62:N62"/>
    <mergeCell ref="O62:P62"/>
    <mergeCell ref="S62:T62"/>
    <mergeCell ref="U62:V62"/>
    <mergeCell ref="W62:X62"/>
    <mergeCell ref="A65:L65"/>
    <mergeCell ref="M65:N65"/>
    <mergeCell ref="O65:P65"/>
    <mergeCell ref="S65:T65"/>
    <mergeCell ref="U65:V65"/>
    <mergeCell ref="W65:X65"/>
    <mergeCell ref="A64:L64"/>
    <mergeCell ref="M64:N64"/>
    <mergeCell ref="O64:P64"/>
    <mergeCell ref="S64:T64"/>
    <mergeCell ref="U64:V64"/>
    <mergeCell ref="W64:X64"/>
    <mergeCell ref="Q62:R62"/>
    <mergeCell ref="Q63:R63"/>
    <mergeCell ref="Q64:R64"/>
    <mergeCell ref="Q65:R65"/>
    <mergeCell ref="A59:L59"/>
    <mergeCell ref="M59:N59"/>
    <mergeCell ref="O59:P59"/>
    <mergeCell ref="S59:T59"/>
    <mergeCell ref="U59:V59"/>
    <mergeCell ref="W59:X59"/>
    <mergeCell ref="A58:L58"/>
    <mergeCell ref="M58:N58"/>
    <mergeCell ref="O58:P58"/>
    <mergeCell ref="S58:T58"/>
    <mergeCell ref="U58:V58"/>
    <mergeCell ref="W58:X58"/>
    <mergeCell ref="A61:L61"/>
    <mergeCell ref="M61:N61"/>
    <mergeCell ref="O61:P61"/>
    <mergeCell ref="S61:T61"/>
    <mergeCell ref="U61:V61"/>
    <mergeCell ref="W61:X61"/>
    <mergeCell ref="A60:L60"/>
    <mergeCell ref="M60:N60"/>
    <mergeCell ref="O60:P60"/>
    <mergeCell ref="S60:T60"/>
    <mergeCell ref="U60:V60"/>
    <mergeCell ref="W60:X60"/>
    <mergeCell ref="Q58:R58"/>
    <mergeCell ref="Q59:R59"/>
    <mergeCell ref="Q60:R60"/>
    <mergeCell ref="Q61:R61"/>
    <mergeCell ref="A57:L57"/>
    <mergeCell ref="M57:N57"/>
    <mergeCell ref="O57:P57"/>
    <mergeCell ref="S57:T57"/>
    <mergeCell ref="U57:V57"/>
    <mergeCell ref="W57:X57"/>
    <mergeCell ref="A56:L56"/>
    <mergeCell ref="M56:N56"/>
    <mergeCell ref="O56:P56"/>
    <mergeCell ref="S56:T56"/>
    <mergeCell ref="U56:V56"/>
    <mergeCell ref="W56:X56"/>
    <mergeCell ref="Q53:R53"/>
    <mergeCell ref="Q54:R54"/>
    <mergeCell ref="Q55:R55"/>
    <mergeCell ref="Q56:R56"/>
    <mergeCell ref="Q57:R57"/>
    <mergeCell ref="M53:N53"/>
    <mergeCell ref="A39:L39"/>
    <mergeCell ref="M39:N39"/>
    <mergeCell ref="O39:P39"/>
    <mergeCell ref="S39:T39"/>
    <mergeCell ref="U39:V39"/>
    <mergeCell ref="W39:X39"/>
    <mergeCell ref="A38:L38"/>
    <mergeCell ref="M38:N38"/>
    <mergeCell ref="O38:P38"/>
    <mergeCell ref="S38:T38"/>
    <mergeCell ref="U38:V38"/>
    <mergeCell ref="W38:X38"/>
    <mergeCell ref="A55:L55"/>
    <mergeCell ref="M55:N55"/>
    <mergeCell ref="O55:P55"/>
    <mergeCell ref="S55:T55"/>
    <mergeCell ref="U55:V55"/>
    <mergeCell ref="W55:X55"/>
    <mergeCell ref="U53:V53"/>
    <mergeCell ref="W53:X53"/>
    <mergeCell ref="A54:L54"/>
    <mergeCell ref="M54:N54"/>
    <mergeCell ref="O54:P54"/>
    <mergeCell ref="S54:T54"/>
    <mergeCell ref="U54:V54"/>
    <mergeCell ref="W54:X54"/>
    <mergeCell ref="I23:J23"/>
    <mergeCell ref="I47:J47"/>
    <mergeCell ref="O668:P668"/>
    <mergeCell ref="A43:L43"/>
    <mergeCell ref="M43:N43"/>
    <mergeCell ref="O43:P43"/>
    <mergeCell ref="S43:T43"/>
    <mergeCell ref="U43:V43"/>
    <mergeCell ref="W43:X43"/>
    <mergeCell ref="A42:L42"/>
    <mergeCell ref="M42:N42"/>
    <mergeCell ref="O42:P42"/>
    <mergeCell ref="S42:T42"/>
    <mergeCell ref="U42:V42"/>
    <mergeCell ref="W42:X42"/>
    <mergeCell ref="A41:L41"/>
    <mergeCell ref="M41:N41"/>
    <mergeCell ref="O41:P41"/>
    <mergeCell ref="S41:T41"/>
    <mergeCell ref="U41:V41"/>
    <mergeCell ref="W41:X41"/>
    <mergeCell ref="A40:L40"/>
    <mergeCell ref="M40:N40"/>
    <mergeCell ref="O40:P40"/>
    <mergeCell ref="S40:T40"/>
    <mergeCell ref="U40:V40"/>
    <mergeCell ref="A51:G51"/>
    <mergeCell ref="A53:L53"/>
    <mergeCell ref="W27:X27"/>
    <mergeCell ref="A27:L27"/>
    <mergeCell ref="M27:N27"/>
    <mergeCell ref="A37:L37"/>
    <mergeCell ref="M37:N37"/>
    <mergeCell ref="O37:P37"/>
    <mergeCell ref="S37:T37"/>
    <mergeCell ref="U37:V37"/>
    <mergeCell ref="W37:X37"/>
    <mergeCell ref="A36:L36"/>
    <mergeCell ref="M36:N36"/>
    <mergeCell ref="O36:P36"/>
    <mergeCell ref="S36:T36"/>
    <mergeCell ref="U36:V36"/>
    <mergeCell ref="W36:X36"/>
    <mergeCell ref="I671:J671"/>
    <mergeCell ref="M671:N671"/>
    <mergeCell ref="O671:P671"/>
    <mergeCell ref="I669:J669"/>
    <mergeCell ref="M669:N669"/>
    <mergeCell ref="O669:P669"/>
    <mergeCell ref="I668:J668"/>
    <mergeCell ref="M668:N668"/>
    <mergeCell ref="M198:N198"/>
    <mergeCell ref="O198:P198"/>
    <mergeCell ref="S198:T198"/>
    <mergeCell ref="U198:V198"/>
    <mergeCell ref="W198:X198"/>
    <mergeCell ref="Q196:R196"/>
    <mergeCell ref="Q197:R197"/>
    <mergeCell ref="Q198:R198"/>
    <mergeCell ref="Q199:R199"/>
    <mergeCell ref="O53:P53"/>
    <mergeCell ref="S53:T53"/>
    <mergeCell ref="W40:X40"/>
    <mergeCell ref="W193:X193"/>
    <mergeCell ref="O35:P35"/>
    <mergeCell ref="S35:T35"/>
    <mergeCell ref="U35:V35"/>
    <mergeCell ref="W35:X35"/>
    <mergeCell ref="A34:L34"/>
    <mergeCell ref="M34:N34"/>
    <mergeCell ref="O34:P34"/>
    <mergeCell ref="S34:T34"/>
    <mergeCell ref="U34:V34"/>
    <mergeCell ref="W34:X34"/>
    <mergeCell ref="I674:J674"/>
    <mergeCell ref="M674:N674"/>
    <mergeCell ref="O674:P674"/>
    <mergeCell ref="I673:J673"/>
    <mergeCell ref="M673:N673"/>
    <mergeCell ref="O673:P673"/>
    <mergeCell ref="I672:J672"/>
    <mergeCell ref="M672:N672"/>
    <mergeCell ref="O672:P672"/>
    <mergeCell ref="S196:T196"/>
    <mergeCell ref="U196:V196"/>
    <mergeCell ref="W196:X196"/>
    <mergeCell ref="A199:L199"/>
    <mergeCell ref="M199:N199"/>
    <mergeCell ref="O199:P199"/>
    <mergeCell ref="S199:T199"/>
    <mergeCell ref="U199:V199"/>
    <mergeCell ref="W199:X199"/>
    <mergeCell ref="A198:L198"/>
    <mergeCell ref="I670:J670"/>
    <mergeCell ref="M670:N670"/>
    <mergeCell ref="O670:P670"/>
    <mergeCell ref="M33:N33"/>
    <mergeCell ref="O33:P33"/>
    <mergeCell ref="S33:T33"/>
    <mergeCell ref="U33:V33"/>
    <mergeCell ref="W33:X33"/>
    <mergeCell ref="A32:L32"/>
    <mergeCell ref="M32:N32"/>
    <mergeCell ref="O32:P32"/>
    <mergeCell ref="S32:T32"/>
    <mergeCell ref="U32:V32"/>
    <mergeCell ref="W32:X32"/>
    <mergeCell ref="O678:P678"/>
    <mergeCell ref="I677:J677"/>
    <mergeCell ref="M677:N677"/>
    <mergeCell ref="O677:P677"/>
    <mergeCell ref="I675:J675"/>
    <mergeCell ref="M675:N675"/>
    <mergeCell ref="O675:P675"/>
    <mergeCell ref="I676:J676"/>
    <mergeCell ref="M676:N676"/>
    <mergeCell ref="A197:L197"/>
    <mergeCell ref="M197:N197"/>
    <mergeCell ref="O197:P197"/>
    <mergeCell ref="S197:T197"/>
    <mergeCell ref="U197:V197"/>
    <mergeCell ref="W197:X197"/>
    <mergeCell ref="A196:L196"/>
    <mergeCell ref="M196:N196"/>
    <mergeCell ref="O196:P196"/>
    <mergeCell ref="O676:P676"/>
    <mergeCell ref="A35:L35"/>
    <mergeCell ref="M35:N35"/>
    <mergeCell ref="A31:L31"/>
    <mergeCell ref="M31:N31"/>
    <mergeCell ref="O31:P31"/>
    <mergeCell ref="S31:T31"/>
    <mergeCell ref="U31:V31"/>
    <mergeCell ref="W31:X31"/>
    <mergeCell ref="A30:L30"/>
    <mergeCell ref="M30:N30"/>
    <mergeCell ref="O30:P30"/>
    <mergeCell ref="S30:T30"/>
    <mergeCell ref="U30:V30"/>
    <mergeCell ref="W30:X30"/>
    <mergeCell ref="I681:J681"/>
    <mergeCell ref="M681:N681"/>
    <mergeCell ref="O681:P681"/>
    <mergeCell ref="I679:J679"/>
    <mergeCell ref="M679:N679"/>
    <mergeCell ref="O679:P679"/>
    <mergeCell ref="I680:J680"/>
    <mergeCell ref="M680:N680"/>
    <mergeCell ref="O680:P680"/>
    <mergeCell ref="W201:X201"/>
    <mergeCell ref="W200:X200"/>
    <mergeCell ref="W203:X203"/>
    <mergeCell ref="W202:X202"/>
    <mergeCell ref="Q200:R200"/>
    <mergeCell ref="Q201:R201"/>
    <mergeCell ref="Q202:R202"/>
    <mergeCell ref="Q203:R203"/>
    <mergeCell ref="I678:J678"/>
    <mergeCell ref="M678:N678"/>
    <mergeCell ref="A33:L33"/>
    <mergeCell ref="A16:U16"/>
    <mergeCell ref="I689:J689"/>
    <mergeCell ref="M689:N689"/>
    <mergeCell ref="O689:P689"/>
    <mergeCell ref="I687:J687"/>
    <mergeCell ref="M687:N687"/>
    <mergeCell ref="O687:P687"/>
    <mergeCell ref="I686:J686"/>
    <mergeCell ref="M686:N686"/>
    <mergeCell ref="O686:P686"/>
    <mergeCell ref="A29:L29"/>
    <mergeCell ref="M29:N29"/>
    <mergeCell ref="O29:P29"/>
    <mergeCell ref="S29:T29"/>
    <mergeCell ref="U29:V29"/>
    <mergeCell ref="W29:X29"/>
    <mergeCell ref="A28:L28"/>
    <mergeCell ref="M28:N28"/>
    <mergeCell ref="O28:P28"/>
    <mergeCell ref="S28:T28"/>
    <mergeCell ref="U28:V28"/>
    <mergeCell ref="W28:X28"/>
    <mergeCell ref="A204:L204"/>
    <mergeCell ref="M204:N204"/>
    <mergeCell ref="O204:P204"/>
    <mergeCell ref="S204:T204"/>
    <mergeCell ref="U204:V204"/>
    <mergeCell ref="W204:X204"/>
    <mergeCell ref="M688:N688"/>
    <mergeCell ref="O688:P688"/>
    <mergeCell ref="A17:U17"/>
    <mergeCell ref="A18:U18"/>
    <mergeCell ref="O27:P27"/>
    <mergeCell ref="S27:T27"/>
    <mergeCell ref="U27:V27"/>
    <mergeCell ref="I685:J685"/>
    <mergeCell ref="M685:N685"/>
    <mergeCell ref="O685:P685"/>
    <mergeCell ref="I683:J683"/>
    <mergeCell ref="M683:N683"/>
    <mergeCell ref="O683:P683"/>
    <mergeCell ref="I684:J684"/>
    <mergeCell ref="M684:N684"/>
    <mergeCell ref="O684:P684"/>
    <mergeCell ref="A201:L201"/>
    <mergeCell ref="M201:N201"/>
    <mergeCell ref="O201:P201"/>
    <mergeCell ref="S201:T201"/>
    <mergeCell ref="U201:V201"/>
    <mergeCell ref="A200:L200"/>
    <mergeCell ref="M200:N200"/>
    <mergeCell ref="O200:P200"/>
    <mergeCell ref="S200:T200"/>
    <mergeCell ref="U200:V200"/>
    <mergeCell ref="A203:L203"/>
    <mergeCell ref="M203:N203"/>
    <mergeCell ref="O203:P203"/>
    <mergeCell ref="S203:T203"/>
    <mergeCell ref="U203:V203"/>
    <mergeCell ref="A202:L202"/>
    <mergeCell ref="M202:N202"/>
    <mergeCell ref="O202:P202"/>
    <mergeCell ref="S202:T202"/>
    <mergeCell ref="U202:V202"/>
    <mergeCell ref="W192:X192"/>
    <mergeCell ref="A195:L195"/>
    <mergeCell ref="M195:N195"/>
    <mergeCell ref="O195:P195"/>
    <mergeCell ref="S195:T195"/>
    <mergeCell ref="U195:V195"/>
    <mergeCell ref="W195:X195"/>
    <mergeCell ref="A194:L194"/>
    <mergeCell ref="M194:N194"/>
    <mergeCell ref="O194:P194"/>
    <mergeCell ref="S194:T194"/>
    <mergeCell ref="U194:V194"/>
    <mergeCell ref="W194:X194"/>
    <mergeCell ref="Q194:R194"/>
    <mergeCell ref="Q195:R195"/>
    <mergeCell ref="Q192:R192"/>
    <mergeCell ref="Q193:R193"/>
    <mergeCell ref="W189:X189"/>
    <mergeCell ref="A188:L188"/>
    <mergeCell ref="M188:N188"/>
    <mergeCell ref="O188:P188"/>
    <mergeCell ref="S188:T188"/>
    <mergeCell ref="U188:V188"/>
    <mergeCell ref="W188:X188"/>
    <mergeCell ref="A191:L191"/>
    <mergeCell ref="M191:N191"/>
    <mergeCell ref="O191:P191"/>
    <mergeCell ref="S191:T191"/>
    <mergeCell ref="U191:V191"/>
    <mergeCell ref="W191:X191"/>
    <mergeCell ref="A190:L190"/>
    <mergeCell ref="M190:N190"/>
    <mergeCell ref="O190:P190"/>
    <mergeCell ref="S190:T190"/>
    <mergeCell ref="U190:V190"/>
    <mergeCell ref="W190:X190"/>
    <mergeCell ref="Q189:R189"/>
    <mergeCell ref="Q190:R190"/>
    <mergeCell ref="Q191:R191"/>
    <mergeCell ref="A180:L180"/>
    <mergeCell ref="M180:N180"/>
    <mergeCell ref="O180:P180"/>
    <mergeCell ref="S180:T180"/>
    <mergeCell ref="U180:V180"/>
    <mergeCell ref="W180:X180"/>
    <mergeCell ref="U182:V182"/>
    <mergeCell ref="W182:X182"/>
    <mergeCell ref="A185:L185"/>
    <mergeCell ref="M185:N185"/>
    <mergeCell ref="O185:P185"/>
    <mergeCell ref="S185:T185"/>
    <mergeCell ref="U185:V185"/>
    <mergeCell ref="W185:X185"/>
    <mergeCell ref="A184:L184"/>
    <mergeCell ref="M184:N184"/>
    <mergeCell ref="O184:P184"/>
    <mergeCell ref="S184:T184"/>
    <mergeCell ref="U184:V184"/>
    <mergeCell ref="W184:X184"/>
    <mergeCell ref="W205:X205"/>
    <mergeCell ref="A179:L179"/>
    <mergeCell ref="M179:N179"/>
    <mergeCell ref="O179:P179"/>
    <mergeCell ref="S179:T179"/>
    <mergeCell ref="U179:V179"/>
    <mergeCell ref="W179:X179"/>
    <mergeCell ref="A183:L183"/>
    <mergeCell ref="M183:N183"/>
    <mergeCell ref="O183:P183"/>
    <mergeCell ref="S183:T183"/>
    <mergeCell ref="U183:V183"/>
    <mergeCell ref="W183:X183"/>
    <mergeCell ref="A182:L182"/>
    <mergeCell ref="M182:N182"/>
    <mergeCell ref="O182:P182"/>
    <mergeCell ref="S182:T182"/>
    <mergeCell ref="A187:L187"/>
    <mergeCell ref="M187:N187"/>
    <mergeCell ref="O187:P187"/>
    <mergeCell ref="S187:T187"/>
    <mergeCell ref="U187:V187"/>
    <mergeCell ref="W187:X187"/>
    <mergeCell ref="A186:L186"/>
    <mergeCell ref="M186:N186"/>
    <mergeCell ref="O186:P186"/>
    <mergeCell ref="S186:T186"/>
    <mergeCell ref="U186:V186"/>
    <mergeCell ref="W186:X186"/>
    <mergeCell ref="A189:L189"/>
    <mergeCell ref="M189:N189"/>
    <mergeCell ref="O189:P189"/>
    <mergeCell ref="G251:H251"/>
    <mergeCell ref="I251:J251"/>
    <mergeCell ref="M251:N251"/>
    <mergeCell ref="O251:P251"/>
    <mergeCell ref="M244:N244"/>
    <mergeCell ref="O244:P244"/>
    <mergeCell ref="Q244:R244"/>
    <mergeCell ref="Q242:R242"/>
    <mergeCell ref="Q247:R247"/>
    <mergeCell ref="M233:N233"/>
    <mergeCell ref="O233:P233"/>
    <mergeCell ref="Q233:R233"/>
    <mergeCell ref="A236:F236"/>
    <mergeCell ref="G236:H236"/>
    <mergeCell ref="I236:J236"/>
    <mergeCell ref="M236:N236"/>
    <mergeCell ref="O236:P236"/>
    <mergeCell ref="Q236:R236"/>
    <mergeCell ref="K248:L248"/>
    <mergeCell ref="K249:L249"/>
    <mergeCell ref="K250:L250"/>
    <mergeCell ref="K251:L251"/>
    <mergeCell ref="S207:T207"/>
    <mergeCell ref="U207:V207"/>
    <mergeCell ref="W207:X207"/>
    <mergeCell ref="A206:L206"/>
    <mergeCell ref="M206:N206"/>
    <mergeCell ref="O206:P206"/>
    <mergeCell ref="S206:T206"/>
    <mergeCell ref="U206:V206"/>
    <mergeCell ref="W206:X206"/>
    <mergeCell ref="A205:L205"/>
    <mergeCell ref="M205:N205"/>
    <mergeCell ref="A250:F250"/>
    <mergeCell ref="G250:H250"/>
    <mergeCell ref="I250:J250"/>
    <mergeCell ref="M250:N250"/>
    <mergeCell ref="O250:P250"/>
    <mergeCell ref="Q250:R250"/>
    <mergeCell ref="A249:F249"/>
    <mergeCell ref="G249:H249"/>
    <mergeCell ref="I249:J249"/>
    <mergeCell ref="M249:N249"/>
    <mergeCell ref="O249:P249"/>
    <mergeCell ref="Q249:R249"/>
    <mergeCell ref="A241:F241"/>
    <mergeCell ref="G241:H241"/>
    <mergeCell ref="I241:J241"/>
    <mergeCell ref="M241:N241"/>
    <mergeCell ref="O241:P241"/>
    <mergeCell ref="Q241:R241"/>
    <mergeCell ref="A244:F244"/>
    <mergeCell ref="G244:H244"/>
    <mergeCell ref="I244:J244"/>
    <mergeCell ref="A177:L177"/>
    <mergeCell ref="M177:N177"/>
    <mergeCell ref="O177:P177"/>
    <mergeCell ref="S177:T177"/>
    <mergeCell ref="U177:V177"/>
    <mergeCell ref="O205:P205"/>
    <mergeCell ref="S205:T205"/>
    <mergeCell ref="U205:V205"/>
    <mergeCell ref="A178:L178"/>
    <mergeCell ref="M178:N178"/>
    <mergeCell ref="O178:P178"/>
    <mergeCell ref="S178:T178"/>
    <mergeCell ref="U178:V178"/>
    <mergeCell ref="S189:T189"/>
    <mergeCell ref="U189:V189"/>
    <mergeCell ref="A193:L193"/>
    <mergeCell ref="M193:N193"/>
    <mergeCell ref="O193:P193"/>
    <mergeCell ref="S193:T193"/>
    <mergeCell ref="U193:V193"/>
    <mergeCell ref="A181:L181"/>
    <mergeCell ref="M181:N181"/>
    <mergeCell ref="O181:P181"/>
    <mergeCell ref="S181:T181"/>
    <mergeCell ref="U181:V181"/>
    <mergeCell ref="A192:L192"/>
    <mergeCell ref="M192:N192"/>
    <mergeCell ref="O192:P192"/>
    <mergeCell ref="S192:T192"/>
    <mergeCell ref="U192:V192"/>
    <mergeCell ref="Q204:R204"/>
    <mergeCell ref="Q205:R205"/>
    <mergeCell ref="O696:P696"/>
    <mergeCell ref="Q251:R251"/>
    <mergeCell ref="I691:J691"/>
    <mergeCell ref="M691:N691"/>
    <mergeCell ref="O691:P691"/>
    <mergeCell ref="I690:J690"/>
    <mergeCell ref="M690:N690"/>
    <mergeCell ref="O690:P690"/>
    <mergeCell ref="I688:J688"/>
    <mergeCell ref="I682:J682"/>
    <mergeCell ref="M682:N682"/>
    <mergeCell ref="O682:P682"/>
    <mergeCell ref="Q263:R263"/>
    <mergeCell ref="Q264:R264"/>
    <mergeCell ref="Q265:R265"/>
    <mergeCell ref="Q266:R266"/>
    <mergeCell ref="Q267:R267"/>
    <mergeCell ref="Q268:R268"/>
    <mergeCell ref="Q269:R269"/>
    <mergeCell ref="Q270:R270"/>
    <mergeCell ref="Q275:R275"/>
    <mergeCell ref="Q276:R276"/>
    <mergeCell ref="I418:J418"/>
    <mergeCell ref="M418:N418"/>
    <mergeCell ref="O418:P418"/>
    <mergeCell ref="Q278:R278"/>
    <mergeCell ref="Q279:R279"/>
    <mergeCell ref="Q280:R280"/>
    <mergeCell ref="Q281:R281"/>
    <mergeCell ref="Q282:R282"/>
    <mergeCell ref="Q283:R283"/>
    <mergeCell ref="R303:S303"/>
    <mergeCell ref="I705:J705"/>
    <mergeCell ref="M705:N705"/>
    <mergeCell ref="O705:P705"/>
    <mergeCell ref="I703:J703"/>
    <mergeCell ref="M703:N703"/>
    <mergeCell ref="O703:P703"/>
    <mergeCell ref="I704:J704"/>
    <mergeCell ref="M704:N704"/>
    <mergeCell ref="O704:P704"/>
    <mergeCell ref="A246:F246"/>
    <mergeCell ref="G246:H246"/>
    <mergeCell ref="I246:J246"/>
    <mergeCell ref="M246:N246"/>
    <mergeCell ref="A242:F242"/>
    <mergeCell ref="G242:H242"/>
    <mergeCell ref="I242:J242"/>
    <mergeCell ref="M242:N242"/>
    <mergeCell ref="O242:P242"/>
    <mergeCell ref="A243:F243"/>
    <mergeCell ref="A247:F247"/>
    <mergeCell ref="G247:H247"/>
    <mergeCell ref="I247:J247"/>
    <mergeCell ref="M247:N247"/>
    <mergeCell ref="O247:P247"/>
    <mergeCell ref="I698:J698"/>
    <mergeCell ref="A245:F245"/>
    <mergeCell ref="G245:H245"/>
    <mergeCell ref="K423:L423"/>
    <mergeCell ref="K424:L424"/>
    <mergeCell ref="K425:L425"/>
    <mergeCell ref="K426:L426"/>
    <mergeCell ref="I422:J422"/>
    <mergeCell ref="I421:J421"/>
    <mergeCell ref="M421:N421"/>
    <mergeCell ref="O421:P421"/>
    <mergeCell ref="I420:J420"/>
    <mergeCell ref="M420:N420"/>
    <mergeCell ref="O420:P420"/>
    <mergeCell ref="K420:L420"/>
    <mergeCell ref="I245:J245"/>
    <mergeCell ref="M245:N245"/>
    <mergeCell ref="O245:P245"/>
    <mergeCell ref="Q245:R245"/>
    <mergeCell ref="A248:F248"/>
    <mergeCell ref="G248:H248"/>
    <mergeCell ref="I248:J248"/>
    <mergeCell ref="M263:N263"/>
    <mergeCell ref="O263:P263"/>
    <mergeCell ref="A239:F239"/>
    <mergeCell ref="G239:H239"/>
    <mergeCell ref="I239:J239"/>
    <mergeCell ref="M239:N239"/>
    <mergeCell ref="O239:P239"/>
    <mergeCell ref="Q239:R239"/>
    <mergeCell ref="I410:J410"/>
    <mergeCell ref="M410:N410"/>
    <mergeCell ref="O410:P410"/>
    <mergeCell ref="K409:L409"/>
    <mergeCell ref="K410:L410"/>
    <mergeCell ref="K411:L411"/>
    <mergeCell ref="K412:L412"/>
    <mergeCell ref="I408:J408"/>
    <mergeCell ref="M408:N408"/>
    <mergeCell ref="O408:P408"/>
    <mergeCell ref="I716:J716"/>
    <mergeCell ref="M716:N716"/>
    <mergeCell ref="A237:F237"/>
    <mergeCell ref="G237:H237"/>
    <mergeCell ref="I237:J237"/>
    <mergeCell ref="M237:N237"/>
    <mergeCell ref="O237:P237"/>
    <mergeCell ref="Q237:R237"/>
    <mergeCell ref="A240:F240"/>
    <mergeCell ref="G240:H240"/>
    <mergeCell ref="I240:J240"/>
    <mergeCell ref="M240:N240"/>
    <mergeCell ref="O240:P240"/>
    <mergeCell ref="Q240:R240"/>
    <mergeCell ref="O716:P716"/>
    <mergeCell ref="I712:J712"/>
    <mergeCell ref="M712:N712"/>
    <mergeCell ref="O712:P712"/>
    <mergeCell ref="M423:N423"/>
    <mergeCell ref="O423:P423"/>
    <mergeCell ref="G243:H243"/>
    <mergeCell ref="I243:J243"/>
    <mergeCell ref="M243:N243"/>
    <mergeCell ref="O243:P243"/>
    <mergeCell ref="Q243:R243"/>
    <mergeCell ref="M706:N706"/>
    <mergeCell ref="A238:F238"/>
    <mergeCell ref="G238:H238"/>
    <mergeCell ref="I238:J238"/>
    <mergeCell ref="M238:N238"/>
    <mergeCell ref="O238:P238"/>
    <mergeCell ref="Q238:R238"/>
    <mergeCell ref="I426:J426"/>
    <mergeCell ref="M426:N426"/>
    <mergeCell ref="O426:P426"/>
    <mergeCell ref="I424:J424"/>
    <mergeCell ref="M424:N424"/>
    <mergeCell ref="O424:P424"/>
    <mergeCell ref="I423:J423"/>
    <mergeCell ref="M448:N448"/>
    <mergeCell ref="K453:L453"/>
    <mergeCell ref="O457:P457"/>
    <mergeCell ref="M457:N457"/>
    <mergeCell ref="I457:J457"/>
    <mergeCell ref="O459:P459"/>
    <mergeCell ref="M459:N459"/>
    <mergeCell ref="I459:J459"/>
    <mergeCell ref="O458:P458"/>
    <mergeCell ref="M458:N458"/>
    <mergeCell ref="I458:J458"/>
    <mergeCell ref="K457:L457"/>
    <mergeCell ref="K458:L458"/>
    <mergeCell ref="K459:L459"/>
    <mergeCell ref="K451:L451"/>
    <mergeCell ref="K450:L450"/>
    <mergeCell ref="K449:L449"/>
    <mergeCell ref="A232:F232"/>
    <mergeCell ref="G232:H232"/>
    <mergeCell ref="I232:J232"/>
    <mergeCell ref="M232:N232"/>
    <mergeCell ref="O232:P232"/>
    <mergeCell ref="Q232:R232"/>
    <mergeCell ref="I725:J725"/>
    <mergeCell ref="M725:N725"/>
    <mergeCell ref="O725:P725"/>
    <mergeCell ref="I724:J724"/>
    <mergeCell ref="M724:N724"/>
    <mergeCell ref="O724:P724"/>
    <mergeCell ref="A234:F234"/>
    <mergeCell ref="G234:H234"/>
    <mergeCell ref="I234:J234"/>
    <mergeCell ref="M234:N234"/>
    <mergeCell ref="O234:P234"/>
    <mergeCell ref="Q234:R234"/>
    <mergeCell ref="A235:F235"/>
    <mergeCell ref="G235:H235"/>
    <mergeCell ref="I235:J235"/>
    <mergeCell ref="O427:P427"/>
    <mergeCell ref="K427:L427"/>
    <mergeCell ref="K428:L428"/>
    <mergeCell ref="K429:L429"/>
    <mergeCell ref="I425:J425"/>
    <mergeCell ref="I411:J411"/>
    <mergeCell ref="M411:N411"/>
    <mergeCell ref="O411:P411"/>
    <mergeCell ref="I409:J409"/>
    <mergeCell ref="M409:N409"/>
    <mergeCell ref="O409:P409"/>
    <mergeCell ref="A231:F231"/>
    <mergeCell ref="G231:H231"/>
    <mergeCell ref="I231:J231"/>
    <mergeCell ref="M231:N231"/>
    <mergeCell ref="O231:P231"/>
    <mergeCell ref="Q231:R231"/>
    <mergeCell ref="I727:J727"/>
    <mergeCell ref="M727:N727"/>
    <mergeCell ref="O727:P727"/>
    <mergeCell ref="I726:J726"/>
    <mergeCell ref="M726:N726"/>
    <mergeCell ref="O726:P726"/>
    <mergeCell ref="M235:N235"/>
    <mergeCell ref="O235:P235"/>
    <mergeCell ref="O429:P429"/>
    <mergeCell ref="I428:J428"/>
    <mergeCell ref="M428:N428"/>
    <mergeCell ref="O428:P428"/>
    <mergeCell ref="I427:J427"/>
    <mergeCell ref="M427:N427"/>
    <mergeCell ref="Q235:R235"/>
    <mergeCell ref="M721:N721"/>
    <mergeCell ref="O721:P721"/>
    <mergeCell ref="A233:F233"/>
    <mergeCell ref="G233:H233"/>
    <mergeCell ref="I233:J233"/>
    <mergeCell ref="O270:P270"/>
    <mergeCell ref="A265:L265"/>
    <mergeCell ref="M265:N265"/>
    <mergeCell ref="O265:P265"/>
    <mergeCell ref="M412:N412"/>
    <mergeCell ref="O412:P412"/>
    <mergeCell ref="I227:J227"/>
    <mergeCell ref="M227:N227"/>
    <mergeCell ref="O227:P227"/>
    <mergeCell ref="Q227:R227"/>
    <mergeCell ref="I734:J734"/>
    <mergeCell ref="M734:N734"/>
    <mergeCell ref="O734:P734"/>
    <mergeCell ref="A225:F225"/>
    <mergeCell ref="G225:H225"/>
    <mergeCell ref="I225:J225"/>
    <mergeCell ref="M225:N225"/>
    <mergeCell ref="O225:P225"/>
    <mergeCell ref="Q225:R225"/>
    <mergeCell ref="A228:F228"/>
    <mergeCell ref="G228:H228"/>
    <mergeCell ref="I228:J228"/>
    <mergeCell ref="M228:N228"/>
    <mergeCell ref="O228:P228"/>
    <mergeCell ref="Q228:R228"/>
    <mergeCell ref="I733:J733"/>
    <mergeCell ref="K431:L431"/>
    <mergeCell ref="K432:L432"/>
    <mergeCell ref="I429:J429"/>
    <mergeCell ref="M429:N429"/>
    <mergeCell ref="I731:J731"/>
    <mergeCell ref="M731:N731"/>
    <mergeCell ref="O731:P731"/>
    <mergeCell ref="I732:J732"/>
    <mergeCell ref="M732:N732"/>
    <mergeCell ref="O732:P732"/>
    <mergeCell ref="M270:N270"/>
    <mergeCell ref="I407:J407"/>
    <mergeCell ref="A224:F224"/>
    <mergeCell ref="G224:H224"/>
    <mergeCell ref="I224:J224"/>
    <mergeCell ref="M224:N224"/>
    <mergeCell ref="O224:P224"/>
    <mergeCell ref="Q224:R224"/>
    <mergeCell ref="I739:J739"/>
    <mergeCell ref="M739:N739"/>
    <mergeCell ref="O739:P739"/>
    <mergeCell ref="I740:J740"/>
    <mergeCell ref="M740:N740"/>
    <mergeCell ref="O740:P740"/>
    <mergeCell ref="K435:L435"/>
    <mergeCell ref="I432:J432"/>
    <mergeCell ref="M432:N432"/>
    <mergeCell ref="O432:P432"/>
    <mergeCell ref="I431:J431"/>
    <mergeCell ref="M431:N431"/>
    <mergeCell ref="O431:P431"/>
    <mergeCell ref="I430:J430"/>
    <mergeCell ref="M430:N430"/>
    <mergeCell ref="O430:P430"/>
    <mergeCell ref="K430:L430"/>
    <mergeCell ref="A226:F226"/>
    <mergeCell ref="G226:H226"/>
    <mergeCell ref="I226:J226"/>
    <mergeCell ref="M226:N226"/>
    <mergeCell ref="O226:P226"/>
    <mergeCell ref="Q226:R226"/>
    <mergeCell ref="M266:N266"/>
    <mergeCell ref="O266:P266"/>
    <mergeCell ref="A263:L263"/>
    <mergeCell ref="A217:F217"/>
    <mergeCell ref="G217:H217"/>
    <mergeCell ref="I217:J217"/>
    <mergeCell ref="M217:N217"/>
    <mergeCell ref="O217:P217"/>
    <mergeCell ref="Q217:R217"/>
    <mergeCell ref="A220:F220"/>
    <mergeCell ref="G220:H220"/>
    <mergeCell ref="I220:J220"/>
    <mergeCell ref="M220:N220"/>
    <mergeCell ref="O220:P220"/>
    <mergeCell ref="Q220:R220"/>
    <mergeCell ref="M748:N748"/>
    <mergeCell ref="O748:P748"/>
    <mergeCell ref="I746:J746"/>
    <mergeCell ref="M746:N746"/>
    <mergeCell ref="O746:P746"/>
    <mergeCell ref="I747:J747"/>
    <mergeCell ref="M747:N747"/>
    <mergeCell ref="O747:P747"/>
    <mergeCell ref="I745:J745"/>
    <mergeCell ref="A222:F222"/>
    <mergeCell ref="G222:H222"/>
    <mergeCell ref="I222:J222"/>
    <mergeCell ref="M222:N222"/>
    <mergeCell ref="M434:N434"/>
    <mergeCell ref="O434:P434"/>
    <mergeCell ref="I433:J433"/>
    <mergeCell ref="M433:N433"/>
    <mergeCell ref="O433:P433"/>
    <mergeCell ref="K433:L433"/>
    <mergeCell ref="K434:L434"/>
    <mergeCell ref="A218:F218"/>
    <mergeCell ref="G218:H218"/>
    <mergeCell ref="I218:J218"/>
    <mergeCell ref="M218:N218"/>
    <mergeCell ref="O218:P218"/>
    <mergeCell ref="Q218:R218"/>
    <mergeCell ref="A219:F219"/>
    <mergeCell ref="G219:H219"/>
    <mergeCell ref="I219:J219"/>
    <mergeCell ref="M219:N219"/>
    <mergeCell ref="O219:P219"/>
    <mergeCell ref="Q219:R219"/>
    <mergeCell ref="I748:J748"/>
    <mergeCell ref="O222:P222"/>
    <mergeCell ref="Q222:R222"/>
    <mergeCell ref="A223:F223"/>
    <mergeCell ref="G223:H223"/>
    <mergeCell ref="I223:J223"/>
    <mergeCell ref="O437:P437"/>
    <mergeCell ref="A296:E296"/>
    <mergeCell ref="F296:O296"/>
    <mergeCell ref="P296:Q296"/>
    <mergeCell ref="I435:J435"/>
    <mergeCell ref="M435:N435"/>
    <mergeCell ref="O435:P435"/>
    <mergeCell ref="I434:J434"/>
    <mergeCell ref="I741:J741"/>
    <mergeCell ref="M741:N741"/>
    <mergeCell ref="O741:P741"/>
    <mergeCell ref="A221:F221"/>
    <mergeCell ref="G221:H221"/>
    <mergeCell ref="I221:J221"/>
    <mergeCell ref="A214:F214"/>
    <mergeCell ref="G214:H214"/>
    <mergeCell ref="I214:J214"/>
    <mergeCell ref="M214:N214"/>
    <mergeCell ref="O214:P214"/>
    <mergeCell ref="Q214:R214"/>
    <mergeCell ref="A215:F215"/>
    <mergeCell ref="G215:H215"/>
    <mergeCell ref="I215:J215"/>
    <mergeCell ref="M215:N215"/>
    <mergeCell ref="O215:P215"/>
    <mergeCell ref="Q215:R215"/>
    <mergeCell ref="O755:P755"/>
    <mergeCell ref="I756:J756"/>
    <mergeCell ref="A213:F213"/>
    <mergeCell ref="G213:H213"/>
    <mergeCell ref="I213:J213"/>
    <mergeCell ref="M213:N213"/>
    <mergeCell ref="O213:P213"/>
    <mergeCell ref="Q213:R213"/>
    <mergeCell ref="A216:F216"/>
    <mergeCell ref="G216:H216"/>
    <mergeCell ref="I216:J216"/>
    <mergeCell ref="M216:N216"/>
    <mergeCell ref="O216:P216"/>
    <mergeCell ref="Q216:R216"/>
    <mergeCell ref="M756:N756"/>
    <mergeCell ref="O756:P756"/>
    <mergeCell ref="M436:N436"/>
    <mergeCell ref="O436:P436"/>
    <mergeCell ref="I437:J437"/>
    <mergeCell ref="M437:N437"/>
    <mergeCell ref="A212:F212"/>
    <mergeCell ref="G212:H212"/>
    <mergeCell ref="I212:J212"/>
    <mergeCell ref="M212:N212"/>
    <mergeCell ref="O212:P212"/>
    <mergeCell ref="Q212:R212"/>
    <mergeCell ref="O764:P764"/>
    <mergeCell ref="I763:J763"/>
    <mergeCell ref="M763:N763"/>
    <mergeCell ref="O763:P763"/>
    <mergeCell ref="I762:J762"/>
    <mergeCell ref="M762:N762"/>
    <mergeCell ref="O762:P762"/>
    <mergeCell ref="I760:J760"/>
    <mergeCell ref="M760:N760"/>
    <mergeCell ref="O760:P760"/>
    <mergeCell ref="I761:J761"/>
    <mergeCell ref="M761:N761"/>
    <mergeCell ref="O761:P761"/>
    <mergeCell ref="A280:L280"/>
    <mergeCell ref="M280:N280"/>
    <mergeCell ref="O280:P280"/>
    <mergeCell ref="R296:S296"/>
    <mergeCell ref="R297:S297"/>
    <mergeCell ref="R298:S298"/>
    <mergeCell ref="R299:S299"/>
    <mergeCell ref="M439:N439"/>
    <mergeCell ref="O439:P439"/>
    <mergeCell ref="I438:J438"/>
    <mergeCell ref="M438:N438"/>
    <mergeCell ref="O438:P438"/>
    <mergeCell ref="I436:J436"/>
    <mergeCell ref="S270:T270"/>
    <mergeCell ref="U270:V270"/>
    <mergeCell ref="I768:J768"/>
    <mergeCell ref="M768:N768"/>
    <mergeCell ref="O768:P768"/>
    <mergeCell ref="I766:J766"/>
    <mergeCell ref="M766:N766"/>
    <mergeCell ref="O766:P766"/>
    <mergeCell ref="A269:L269"/>
    <mergeCell ref="M269:N269"/>
    <mergeCell ref="O269:P269"/>
    <mergeCell ref="S269:T269"/>
    <mergeCell ref="U269:V269"/>
    <mergeCell ref="W269:X269"/>
    <mergeCell ref="A270:L270"/>
    <mergeCell ref="I767:J767"/>
    <mergeCell ref="M767:N767"/>
    <mergeCell ref="O767:P767"/>
    <mergeCell ref="I765:J765"/>
    <mergeCell ref="M765:N765"/>
    <mergeCell ref="O765:P765"/>
    <mergeCell ref="U276:V276"/>
    <mergeCell ref="W276:X276"/>
    <mergeCell ref="A276:L276"/>
    <mergeCell ref="M276:N276"/>
    <mergeCell ref="O276:P276"/>
    <mergeCell ref="S281:T281"/>
    <mergeCell ref="S278:T278"/>
    <mergeCell ref="U278:V278"/>
    <mergeCell ref="M696:N696"/>
    <mergeCell ref="K413:L413"/>
    <mergeCell ref="I412:J412"/>
    <mergeCell ref="O786:P786"/>
    <mergeCell ref="I784:J784"/>
    <mergeCell ref="M784:N784"/>
    <mergeCell ref="O784:P784"/>
    <mergeCell ref="I783:J783"/>
    <mergeCell ref="M783:N783"/>
    <mergeCell ref="W278:X278"/>
    <mergeCell ref="O783:P783"/>
    <mergeCell ref="I781:J781"/>
    <mergeCell ref="W268:X268"/>
    <mergeCell ref="M268:N268"/>
    <mergeCell ref="O268:P268"/>
    <mergeCell ref="S268:T268"/>
    <mergeCell ref="U268:V268"/>
    <mergeCell ref="I776:J776"/>
    <mergeCell ref="M776:N776"/>
    <mergeCell ref="O776:P776"/>
    <mergeCell ref="I777:J777"/>
    <mergeCell ref="M777:N777"/>
    <mergeCell ref="O777:P777"/>
    <mergeCell ref="A268:L268"/>
    <mergeCell ref="I775:J775"/>
    <mergeCell ref="M775:N775"/>
    <mergeCell ref="U281:V281"/>
    <mergeCell ref="W281:X281"/>
    <mergeCell ref="I754:J754"/>
    <mergeCell ref="M754:N754"/>
    <mergeCell ref="O754:P754"/>
    <mergeCell ref="I753:J753"/>
    <mergeCell ref="M753:N753"/>
    <mergeCell ref="O753:P753"/>
    <mergeCell ref="O706:P706"/>
    <mergeCell ref="S265:T265"/>
    <mergeCell ref="U265:V265"/>
    <mergeCell ref="O775:P775"/>
    <mergeCell ref="I774:J774"/>
    <mergeCell ref="M774:N774"/>
    <mergeCell ref="O774:P774"/>
    <mergeCell ref="I773:J773"/>
    <mergeCell ref="M773:N773"/>
    <mergeCell ref="I764:J764"/>
    <mergeCell ref="P303:Q303"/>
    <mergeCell ref="T303:U303"/>
    <mergeCell ref="V303:W303"/>
    <mergeCell ref="A304:C304"/>
    <mergeCell ref="D304:E304"/>
    <mergeCell ref="F304:O304"/>
    <mergeCell ref="P304:Q304"/>
    <mergeCell ref="T304:U304"/>
    <mergeCell ref="A294:G294"/>
    <mergeCell ref="S276:T276"/>
    <mergeCell ref="W265:X265"/>
    <mergeCell ref="A266:L266"/>
    <mergeCell ref="A267:L267"/>
    <mergeCell ref="M267:N267"/>
    <mergeCell ref="O267:P267"/>
    <mergeCell ref="S267:T267"/>
    <mergeCell ref="U267:V267"/>
    <mergeCell ref="W267:X267"/>
    <mergeCell ref="Q277:R277"/>
    <mergeCell ref="W270:X270"/>
    <mergeCell ref="I415:J415"/>
    <mergeCell ref="M413:N413"/>
    <mergeCell ref="O413:P413"/>
    <mergeCell ref="U263:V263"/>
    <mergeCell ref="W263:X263"/>
    <mergeCell ref="A264:L264"/>
    <mergeCell ref="I793:J793"/>
    <mergeCell ref="M793:N793"/>
    <mergeCell ref="O793:P793"/>
    <mergeCell ref="I794:J794"/>
    <mergeCell ref="M794:N794"/>
    <mergeCell ref="O794:P794"/>
    <mergeCell ref="I792:J792"/>
    <mergeCell ref="M792:N792"/>
    <mergeCell ref="O792:P792"/>
    <mergeCell ref="W266:X266"/>
    <mergeCell ref="O281:P281"/>
    <mergeCell ref="U277:V277"/>
    <mergeCell ref="W277:X277"/>
    <mergeCell ref="V304:W304"/>
    <mergeCell ref="A303:C303"/>
    <mergeCell ref="D303:E303"/>
    <mergeCell ref="F303:O303"/>
    <mergeCell ref="S266:T266"/>
    <mergeCell ref="U266:V266"/>
    <mergeCell ref="M787:N787"/>
    <mergeCell ref="O787:P787"/>
    <mergeCell ref="I785:J785"/>
    <mergeCell ref="M785:N785"/>
    <mergeCell ref="O785:P785"/>
    <mergeCell ref="I786:J786"/>
    <mergeCell ref="A278:L278"/>
    <mergeCell ref="M278:N278"/>
    <mergeCell ref="O278:P278"/>
    <mergeCell ref="M786:N786"/>
    <mergeCell ref="S261:T261"/>
    <mergeCell ref="U261:V261"/>
    <mergeCell ref="W261:X261"/>
    <mergeCell ref="A262:L262"/>
    <mergeCell ref="I803:J803"/>
    <mergeCell ref="M803:N803"/>
    <mergeCell ref="O803:P803"/>
    <mergeCell ref="I802:J802"/>
    <mergeCell ref="M802:N802"/>
    <mergeCell ref="O802:P802"/>
    <mergeCell ref="I800:J800"/>
    <mergeCell ref="M800:N800"/>
    <mergeCell ref="O800:P800"/>
    <mergeCell ref="W264:X264"/>
    <mergeCell ref="M264:N264"/>
    <mergeCell ref="O264:P264"/>
    <mergeCell ref="S282:T282"/>
    <mergeCell ref="U282:V282"/>
    <mergeCell ref="W282:X282"/>
    <mergeCell ref="A281:L281"/>
    <mergeCell ref="M281:N281"/>
    <mergeCell ref="S264:T264"/>
    <mergeCell ref="U264:V264"/>
    <mergeCell ref="I796:J796"/>
    <mergeCell ref="M796:N796"/>
    <mergeCell ref="O796:P796"/>
    <mergeCell ref="I795:J795"/>
    <mergeCell ref="M795:N795"/>
    <mergeCell ref="S263:T263"/>
    <mergeCell ref="R301:S301"/>
    <mergeCell ref="R302:S302"/>
    <mergeCell ref="I417:J417"/>
    <mergeCell ref="M813:N813"/>
    <mergeCell ref="O813:P813"/>
    <mergeCell ref="I814:J814"/>
    <mergeCell ref="M814:N814"/>
    <mergeCell ref="A259:L259"/>
    <mergeCell ref="M259:N259"/>
    <mergeCell ref="O259:P259"/>
    <mergeCell ref="S259:T259"/>
    <mergeCell ref="U259:V259"/>
    <mergeCell ref="W259:X259"/>
    <mergeCell ref="A260:L260"/>
    <mergeCell ref="O814:P814"/>
    <mergeCell ref="I812:J812"/>
    <mergeCell ref="M812:N812"/>
    <mergeCell ref="O812:P812"/>
    <mergeCell ref="I811:J811"/>
    <mergeCell ref="M811:N811"/>
    <mergeCell ref="O811:P811"/>
    <mergeCell ref="I809:J809"/>
    <mergeCell ref="W262:X262"/>
    <mergeCell ref="M262:N262"/>
    <mergeCell ref="O262:P262"/>
    <mergeCell ref="M282:N282"/>
    <mergeCell ref="O282:P282"/>
    <mergeCell ref="S262:T262"/>
    <mergeCell ref="U262:V262"/>
    <mergeCell ref="I806:J806"/>
    <mergeCell ref="M806:N806"/>
    <mergeCell ref="O806:P806"/>
    <mergeCell ref="I804:J804"/>
    <mergeCell ref="M804:N804"/>
    <mergeCell ref="O804:P804"/>
    <mergeCell ref="W258:X258"/>
    <mergeCell ref="A258:L258"/>
    <mergeCell ref="M258:N258"/>
    <mergeCell ref="O258:P258"/>
    <mergeCell ref="S258:T258"/>
    <mergeCell ref="U258:V258"/>
    <mergeCell ref="I821:J821"/>
    <mergeCell ref="M821:N821"/>
    <mergeCell ref="O821:P821"/>
    <mergeCell ref="I822:J822"/>
    <mergeCell ref="M822:N822"/>
    <mergeCell ref="O822:P822"/>
    <mergeCell ref="A277:L277"/>
    <mergeCell ref="M277:N277"/>
    <mergeCell ref="O277:P277"/>
    <mergeCell ref="S277:T277"/>
    <mergeCell ref="A275:L275"/>
    <mergeCell ref="M275:N275"/>
    <mergeCell ref="O275:P275"/>
    <mergeCell ref="S275:T275"/>
    <mergeCell ref="U275:V275"/>
    <mergeCell ref="W275:X275"/>
    <mergeCell ref="U283:V283"/>
    <mergeCell ref="W283:X283"/>
    <mergeCell ref="A282:L282"/>
    <mergeCell ref="W260:X260"/>
    <mergeCell ref="M260:N260"/>
    <mergeCell ref="O260:P260"/>
    <mergeCell ref="S260:T260"/>
    <mergeCell ref="U260:V260"/>
    <mergeCell ref="M815:N815"/>
    <mergeCell ref="O815:P815"/>
    <mergeCell ref="O838:P838"/>
    <mergeCell ref="M835:N835"/>
    <mergeCell ref="O835:P835"/>
    <mergeCell ref="I833:J833"/>
    <mergeCell ref="M833:N833"/>
    <mergeCell ref="O833:P833"/>
    <mergeCell ref="I832:J832"/>
    <mergeCell ref="M832:N832"/>
    <mergeCell ref="O832:P832"/>
    <mergeCell ref="I830:J830"/>
    <mergeCell ref="M830:N830"/>
    <mergeCell ref="O830:P830"/>
    <mergeCell ref="I831:J831"/>
    <mergeCell ref="M831:N831"/>
    <mergeCell ref="O831:P831"/>
    <mergeCell ref="I829:J829"/>
    <mergeCell ref="M829:N829"/>
    <mergeCell ref="O829:P829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I837:J837"/>
    <mergeCell ref="M837:N837"/>
    <mergeCell ref="O837:P837"/>
    <mergeCell ref="I836:J836"/>
    <mergeCell ref="M836:N836"/>
    <mergeCell ref="O836:P836"/>
    <mergeCell ref="M834:N834"/>
    <mergeCell ref="O834:P834"/>
    <mergeCell ref="I835:J835"/>
    <mergeCell ref="S280:T280"/>
    <mergeCell ref="U280:V280"/>
    <mergeCell ref="W280:X280"/>
    <mergeCell ref="A279:L279"/>
    <mergeCell ref="M279:N279"/>
    <mergeCell ref="O279:P279"/>
    <mergeCell ref="S279:T279"/>
    <mergeCell ref="U279:V279"/>
    <mergeCell ref="W279:X279"/>
    <mergeCell ref="A283:L283"/>
    <mergeCell ref="M283:N283"/>
    <mergeCell ref="O283:P283"/>
    <mergeCell ref="S283:T283"/>
    <mergeCell ref="I828:J828"/>
    <mergeCell ref="M828:N828"/>
    <mergeCell ref="O828:P828"/>
    <mergeCell ref="V302:W302"/>
    <mergeCell ref="A301:C301"/>
    <mergeCell ref="D301:E301"/>
    <mergeCell ref="F301:O301"/>
    <mergeCell ref="P301:Q301"/>
    <mergeCell ref="T301:U301"/>
    <mergeCell ref="V301:W301"/>
    <mergeCell ref="A302:C302"/>
    <mergeCell ref="D302:E302"/>
    <mergeCell ref="F302:O302"/>
    <mergeCell ref="P302:Q302"/>
    <mergeCell ref="T302:U302"/>
    <mergeCell ref="I813:J813"/>
    <mergeCell ref="M848:N848"/>
    <mergeCell ref="O848:P848"/>
    <mergeCell ref="I849:J849"/>
    <mergeCell ref="M849:N849"/>
    <mergeCell ref="O849:P849"/>
    <mergeCell ref="I847:J847"/>
    <mergeCell ref="M847:N847"/>
    <mergeCell ref="O847:P847"/>
    <mergeCell ref="I846:J846"/>
    <mergeCell ref="M846:N846"/>
    <mergeCell ref="O846:P846"/>
    <mergeCell ref="I845:J845"/>
    <mergeCell ref="M845:N845"/>
    <mergeCell ref="O845:P845"/>
    <mergeCell ref="I843:J843"/>
    <mergeCell ref="M843:N843"/>
    <mergeCell ref="O843:P843"/>
    <mergeCell ref="K843:L843"/>
    <mergeCell ref="K844:L844"/>
    <mergeCell ref="K845:L845"/>
    <mergeCell ref="K846:L846"/>
    <mergeCell ref="K847:L847"/>
    <mergeCell ref="K848:L848"/>
    <mergeCell ref="K849:L849"/>
    <mergeCell ref="I844:J844"/>
    <mergeCell ref="M844:N844"/>
    <mergeCell ref="O844:P844"/>
    <mergeCell ref="O841:P841"/>
    <mergeCell ref="I842:J842"/>
    <mergeCell ref="M842:N842"/>
    <mergeCell ref="O842:P842"/>
    <mergeCell ref="I840:J840"/>
    <mergeCell ref="M840:N840"/>
    <mergeCell ref="O840:P840"/>
    <mergeCell ref="I841:J841"/>
    <mergeCell ref="M841:N841"/>
    <mergeCell ref="I839:J839"/>
    <mergeCell ref="M839:N839"/>
    <mergeCell ref="O839:P839"/>
    <mergeCell ref="I838:J838"/>
    <mergeCell ref="M838:N838"/>
    <mergeCell ref="K421:L421"/>
    <mergeCell ref="K422:L422"/>
    <mergeCell ref="I419:J419"/>
    <mergeCell ref="M419:N419"/>
    <mergeCell ref="O419:P419"/>
    <mergeCell ref="K419:L419"/>
    <mergeCell ref="I448:J448"/>
    <mergeCell ref="O450:P450"/>
    <mergeCell ref="M450:N450"/>
    <mergeCell ref="I450:J450"/>
    <mergeCell ref="O449:P449"/>
    <mergeCell ref="M449:N449"/>
    <mergeCell ref="I449:J449"/>
    <mergeCell ref="O451:P451"/>
    <mergeCell ref="M451:N451"/>
    <mergeCell ref="I451:J451"/>
    <mergeCell ref="O452:P452"/>
    <mergeCell ref="M452:N452"/>
    <mergeCell ref="I834:J834"/>
    <mergeCell ref="T296:U296"/>
    <mergeCell ref="V296:W296"/>
    <mergeCell ref="A298:E298"/>
    <mergeCell ref="F298:O298"/>
    <mergeCell ref="P298:Q298"/>
    <mergeCell ref="T298:U298"/>
    <mergeCell ref="V298:W298"/>
    <mergeCell ref="A297:E297"/>
    <mergeCell ref="F297:O297"/>
    <mergeCell ref="P297:Q297"/>
    <mergeCell ref="T297:U297"/>
    <mergeCell ref="V297:W297"/>
    <mergeCell ref="V300:W300"/>
    <mergeCell ref="A299:C299"/>
    <mergeCell ref="D299:E299"/>
    <mergeCell ref="F299:O299"/>
    <mergeCell ref="P299:Q299"/>
    <mergeCell ref="T299:U299"/>
    <mergeCell ref="V299:W299"/>
    <mergeCell ref="A300:C300"/>
    <mergeCell ref="D300:E300"/>
    <mergeCell ref="F300:O300"/>
    <mergeCell ref="P300:Q300"/>
    <mergeCell ref="T300:U300"/>
    <mergeCell ref="R300:S300"/>
    <mergeCell ref="I416:J416"/>
    <mergeCell ref="M416:N416"/>
    <mergeCell ref="O416:P416"/>
    <mergeCell ref="I414:J414"/>
    <mergeCell ref="M414:N414"/>
    <mergeCell ref="I413:J413"/>
    <mergeCell ref="I406:J406"/>
    <mergeCell ref="M406:N406"/>
    <mergeCell ref="O406:P406"/>
    <mergeCell ref="K406:L406"/>
    <mergeCell ref="K407:L407"/>
    <mergeCell ref="K408:L408"/>
    <mergeCell ref="I404:J404"/>
    <mergeCell ref="M404:N404"/>
    <mergeCell ref="O404:P404"/>
    <mergeCell ref="I405:J405"/>
    <mergeCell ref="M405:N405"/>
    <mergeCell ref="O405:P405"/>
    <mergeCell ref="I397:J397"/>
    <mergeCell ref="M397:N397"/>
    <mergeCell ref="O397:P397"/>
    <mergeCell ref="I398:J398"/>
    <mergeCell ref="M398:N398"/>
    <mergeCell ref="O398:P398"/>
    <mergeCell ref="K397:L397"/>
    <mergeCell ref="K398:L398"/>
    <mergeCell ref="I396:J396"/>
    <mergeCell ref="M396:N396"/>
    <mergeCell ref="O396:P396"/>
    <mergeCell ref="I395:J395"/>
    <mergeCell ref="M395:N395"/>
    <mergeCell ref="O395:P395"/>
    <mergeCell ref="I403:J403"/>
    <mergeCell ref="M403:N403"/>
    <mergeCell ref="O403:P403"/>
    <mergeCell ref="I402:J402"/>
    <mergeCell ref="M402:N402"/>
    <mergeCell ref="O402:P402"/>
    <mergeCell ref="K402:L402"/>
    <mergeCell ref="K403:L403"/>
    <mergeCell ref="I400:J400"/>
    <mergeCell ref="M400:N400"/>
    <mergeCell ref="O400:P400"/>
    <mergeCell ref="I401:J401"/>
    <mergeCell ref="M401:N401"/>
    <mergeCell ref="O401:P401"/>
    <mergeCell ref="I399:J399"/>
    <mergeCell ref="M399:N399"/>
    <mergeCell ref="O399:P399"/>
    <mergeCell ref="K400:L400"/>
    <mergeCell ref="K399:L399"/>
    <mergeCell ref="K396:L396"/>
    <mergeCell ref="K395:L395"/>
    <mergeCell ref="I394:J394"/>
    <mergeCell ref="M394:N394"/>
    <mergeCell ref="O394:P394"/>
    <mergeCell ref="K394:L394"/>
    <mergeCell ref="A392:H392"/>
    <mergeCell ref="I392:J392"/>
    <mergeCell ref="M392:N392"/>
    <mergeCell ref="O392:P392"/>
    <mergeCell ref="A393:H393"/>
    <mergeCell ref="I393:J393"/>
    <mergeCell ref="M393:N393"/>
    <mergeCell ref="O393:P393"/>
    <mergeCell ref="I391:J391"/>
    <mergeCell ref="M391:N391"/>
    <mergeCell ref="O391:P391"/>
    <mergeCell ref="A391:B391"/>
    <mergeCell ref="C391:H391"/>
    <mergeCell ref="A394:B394"/>
    <mergeCell ref="C394:H394"/>
    <mergeCell ref="K393:L393"/>
    <mergeCell ref="K392:L392"/>
    <mergeCell ref="K391:L391"/>
    <mergeCell ref="I390:J390"/>
    <mergeCell ref="M390:N390"/>
    <mergeCell ref="O390:P390"/>
    <mergeCell ref="K390:L390"/>
    <mergeCell ref="I388:J388"/>
    <mergeCell ref="M388:N388"/>
    <mergeCell ref="O388:P388"/>
    <mergeCell ref="I389:J389"/>
    <mergeCell ref="M389:N389"/>
    <mergeCell ref="O389:P389"/>
    <mergeCell ref="I387:J387"/>
    <mergeCell ref="M387:N387"/>
    <mergeCell ref="O387:P387"/>
    <mergeCell ref="I386:J386"/>
    <mergeCell ref="M386:N386"/>
    <mergeCell ref="O386:P386"/>
    <mergeCell ref="K386:L386"/>
    <mergeCell ref="K387:L387"/>
    <mergeCell ref="K388:L388"/>
    <mergeCell ref="K389:L389"/>
    <mergeCell ref="I384:J384"/>
    <mergeCell ref="M384:N384"/>
    <mergeCell ref="O384:P384"/>
    <mergeCell ref="I385:J385"/>
    <mergeCell ref="M385:N385"/>
    <mergeCell ref="O385:P385"/>
    <mergeCell ref="I383:J383"/>
    <mergeCell ref="M383:N383"/>
    <mergeCell ref="O383:P383"/>
    <mergeCell ref="A381:H381"/>
    <mergeCell ref="I381:J381"/>
    <mergeCell ref="M381:N381"/>
    <mergeCell ref="O381:P381"/>
    <mergeCell ref="A382:H382"/>
    <mergeCell ref="I382:J382"/>
    <mergeCell ref="M382:N382"/>
    <mergeCell ref="O382:P382"/>
    <mergeCell ref="K381:L381"/>
    <mergeCell ref="K382:L382"/>
    <mergeCell ref="K383:L383"/>
    <mergeCell ref="K384:L384"/>
    <mergeCell ref="K385:L385"/>
    <mergeCell ref="A375:B375"/>
    <mergeCell ref="C375:H375"/>
    <mergeCell ref="A376:B376"/>
    <mergeCell ref="C376:H376"/>
    <mergeCell ref="A377:B377"/>
    <mergeCell ref="C377:H377"/>
    <mergeCell ref="I380:J380"/>
    <mergeCell ref="M380:N380"/>
    <mergeCell ref="O380:P380"/>
    <mergeCell ref="I379:J379"/>
    <mergeCell ref="M379:N379"/>
    <mergeCell ref="O379:P379"/>
    <mergeCell ref="I378:J378"/>
    <mergeCell ref="M378:N378"/>
    <mergeCell ref="O378:P378"/>
    <mergeCell ref="K378:L378"/>
    <mergeCell ref="K379:L379"/>
    <mergeCell ref="K380:L380"/>
    <mergeCell ref="I377:J377"/>
    <mergeCell ref="M377:N377"/>
    <mergeCell ref="O377:P377"/>
    <mergeCell ref="I376:J376"/>
    <mergeCell ref="M376:N376"/>
    <mergeCell ref="O376:P376"/>
    <mergeCell ref="I375:J375"/>
    <mergeCell ref="M375:N375"/>
    <mergeCell ref="O375:P375"/>
    <mergeCell ref="K375:L375"/>
    <mergeCell ref="K376:L376"/>
    <mergeCell ref="A378:B378"/>
    <mergeCell ref="C378:H378"/>
    <mergeCell ref="A379:B379"/>
    <mergeCell ref="I374:J374"/>
    <mergeCell ref="M374:N374"/>
    <mergeCell ref="O374:P374"/>
    <mergeCell ref="I373:J373"/>
    <mergeCell ref="M373:N373"/>
    <mergeCell ref="O373:P373"/>
    <mergeCell ref="I372:J372"/>
    <mergeCell ref="M372:N372"/>
    <mergeCell ref="O372:P372"/>
    <mergeCell ref="K372:L372"/>
    <mergeCell ref="K373:L373"/>
    <mergeCell ref="K374:L374"/>
    <mergeCell ref="A372:B372"/>
    <mergeCell ref="C372:H372"/>
    <mergeCell ref="A373:B373"/>
    <mergeCell ref="C373:H373"/>
    <mergeCell ref="A374:B374"/>
    <mergeCell ref="C374:H374"/>
    <mergeCell ref="I371:J371"/>
    <mergeCell ref="M371:N371"/>
    <mergeCell ref="O371:P371"/>
    <mergeCell ref="I370:J370"/>
    <mergeCell ref="M370:N370"/>
    <mergeCell ref="O370:P370"/>
    <mergeCell ref="I369:J369"/>
    <mergeCell ref="M369:N369"/>
    <mergeCell ref="O369:P369"/>
    <mergeCell ref="K369:L369"/>
    <mergeCell ref="K370:L370"/>
    <mergeCell ref="K371:L371"/>
    <mergeCell ref="I368:J368"/>
    <mergeCell ref="M368:N368"/>
    <mergeCell ref="O368:P368"/>
    <mergeCell ref="A369:B369"/>
    <mergeCell ref="C369:H369"/>
    <mergeCell ref="A370:B370"/>
    <mergeCell ref="C370:H370"/>
    <mergeCell ref="A371:B371"/>
    <mergeCell ref="C371:H371"/>
    <mergeCell ref="A364:B364"/>
    <mergeCell ref="C364:H364"/>
    <mergeCell ref="A365:B365"/>
    <mergeCell ref="C365:H365"/>
    <mergeCell ref="I367:J367"/>
    <mergeCell ref="M367:N367"/>
    <mergeCell ref="O367:P367"/>
    <mergeCell ref="I366:J366"/>
    <mergeCell ref="M366:N366"/>
    <mergeCell ref="O366:P366"/>
    <mergeCell ref="K366:L366"/>
    <mergeCell ref="K367:L367"/>
    <mergeCell ref="K368:L368"/>
    <mergeCell ref="I365:J365"/>
    <mergeCell ref="M365:N365"/>
    <mergeCell ref="O365:P365"/>
    <mergeCell ref="I364:J364"/>
    <mergeCell ref="M364:N364"/>
    <mergeCell ref="O364:P364"/>
    <mergeCell ref="A366:B366"/>
    <mergeCell ref="C366:H366"/>
    <mergeCell ref="A367:B367"/>
    <mergeCell ref="C367:H367"/>
    <mergeCell ref="A368:B368"/>
    <mergeCell ref="C368:H368"/>
    <mergeCell ref="I363:J363"/>
    <mergeCell ref="M363:N363"/>
    <mergeCell ref="O363:P363"/>
    <mergeCell ref="K363:L363"/>
    <mergeCell ref="K364:L364"/>
    <mergeCell ref="K365:L365"/>
    <mergeCell ref="I362:J362"/>
    <mergeCell ref="M362:N362"/>
    <mergeCell ref="O362:P362"/>
    <mergeCell ref="I361:J361"/>
    <mergeCell ref="M361:N361"/>
    <mergeCell ref="O361:P361"/>
    <mergeCell ref="I360:J360"/>
    <mergeCell ref="M360:N360"/>
    <mergeCell ref="O360:P360"/>
    <mergeCell ref="K360:L360"/>
    <mergeCell ref="K361:L361"/>
    <mergeCell ref="K362:L362"/>
    <mergeCell ref="I359:J359"/>
    <mergeCell ref="M359:N359"/>
    <mergeCell ref="O359:P359"/>
    <mergeCell ref="I358:J358"/>
    <mergeCell ref="M358:N358"/>
    <mergeCell ref="O358:P358"/>
    <mergeCell ref="I357:J357"/>
    <mergeCell ref="M357:N357"/>
    <mergeCell ref="O357:P357"/>
    <mergeCell ref="K357:L357"/>
    <mergeCell ref="K358:L358"/>
    <mergeCell ref="K359:L359"/>
    <mergeCell ref="I356:J356"/>
    <mergeCell ref="M356:N356"/>
    <mergeCell ref="O356:P356"/>
    <mergeCell ref="I355:J355"/>
    <mergeCell ref="M355:N355"/>
    <mergeCell ref="O355:P355"/>
    <mergeCell ref="K356:L356"/>
    <mergeCell ref="K355:L355"/>
    <mergeCell ref="I354:J354"/>
    <mergeCell ref="M354:N354"/>
    <mergeCell ref="O354:P354"/>
    <mergeCell ref="K354:L354"/>
    <mergeCell ref="I353:J353"/>
    <mergeCell ref="M353:N353"/>
    <mergeCell ref="O353:P353"/>
    <mergeCell ref="I352:J352"/>
    <mergeCell ref="M352:N352"/>
    <mergeCell ref="O352:P352"/>
    <mergeCell ref="A350:H350"/>
    <mergeCell ref="I350:J350"/>
    <mergeCell ref="M350:N350"/>
    <mergeCell ref="O350:P350"/>
    <mergeCell ref="A351:H351"/>
    <mergeCell ref="I351:J351"/>
    <mergeCell ref="M351:N351"/>
    <mergeCell ref="O351:P351"/>
    <mergeCell ref="K350:L350"/>
    <mergeCell ref="K351:L351"/>
    <mergeCell ref="K352:L352"/>
    <mergeCell ref="K353:L353"/>
    <mergeCell ref="A352:B352"/>
    <mergeCell ref="C352:H352"/>
    <mergeCell ref="A353:B353"/>
    <mergeCell ref="C353:H353"/>
    <mergeCell ref="A354:B354"/>
    <mergeCell ref="C354:H354"/>
    <mergeCell ref="I349:J349"/>
    <mergeCell ref="M349:N349"/>
    <mergeCell ref="O349:P349"/>
    <mergeCell ref="I348:J348"/>
    <mergeCell ref="M348:N348"/>
    <mergeCell ref="O348:P348"/>
    <mergeCell ref="A346:H346"/>
    <mergeCell ref="I346:J346"/>
    <mergeCell ref="M346:N346"/>
    <mergeCell ref="O346:P346"/>
    <mergeCell ref="I347:J347"/>
    <mergeCell ref="M347:N347"/>
    <mergeCell ref="O347:P347"/>
    <mergeCell ref="K346:L346"/>
    <mergeCell ref="K347:L347"/>
    <mergeCell ref="K348:L348"/>
    <mergeCell ref="K349:L349"/>
    <mergeCell ref="A347:B347"/>
    <mergeCell ref="C347:H347"/>
    <mergeCell ref="A348:B348"/>
    <mergeCell ref="C348:H348"/>
    <mergeCell ref="A349:B349"/>
    <mergeCell ref="C349:H349"/>
    <mergeCell ref="I345:J345"/>
    <mergeCell ref="M345:N345"/>
    <mergeCell ref="O345:P345"/>
    <mergeCell ref="I344:J344"/>
    <mergeCell ref="M344:N344"/>
    <mergeCell ref="O344:P344"/>
    <mergeCell ref="I343:J343"/>
    <mergeCell ref="M343:N343"/>
    <mergeCell ref="O343:P343"/>
    <mergeCell ref="K343:L343"/>
    <mergeCell ref="K344:L344"/>
    <mergeCell ref="K345:L345"/>
    <mergeCell ref="A341:H341"/>
    <mergeCell ref="I341:J341"/>
    <mergeCell ref="M341:N341"/>
    <mergeCell ref="O341:P341"/>
    <mergeCell ref="A342:H342"/>
    <mergeCell ref="I342:J342"/>
    <mergeCell ref="M342:N342"/>
    <mergeCell ref="O342:P342"/>
    <mergeCell ref="A343:B343"/>
    <mergeCell ref="C343:H343"/>
    <mergeCell ref="A344:B344"/>
    <mergeCell ref="C344:H344"/>
    <mergeCell ref="A345:H345"/>
    <mergeCell ref="K342:L342"/>
    <mergeCell ref="K341:L341"/>
    <mergeCell ref="A333:B333"/>
    <mergeCell ref="C333:H333"/>
    <mergeCell ref="A334:B334"/>
    <mergeCell ref="C334:H334"/>
    <mergeCell ref="A335:B335"/>
    <mergeCell ref="C335:H335"/>
    <mergeCell ref="A336:B336"/>
    <mergeCell ref="C336:H336"/>
    <mergeCell ref="I340:J340"/>
    <mergeCell ref="M340:N340"/>
    <mergeCell ref="O340:P340"/>
    <mergeCell ref="I339:J339"/>
    <mergeCell ref="M339:N339"/>
    <mergeCell ref="O339:P339"/>
    <mergeCell ref="K339:L339"/>
    <mergeCell ref="K340:L340"/>
    <mergeCell ref="I338:J338"/>
    <mergeCell ref="M338:N338"/>
    <mergeCell ref="O338:P338"/>
    <mergeCell ref="I337:J337"/>
    <mergeCell ref="M337:N337"/>
    <mergeCell ref="O337:P337"/>
    <mergeCell ref="A337:B337"/>
    <mergeCell ref="C337:H337"/>
    <mergeCell ref="A338:B338"/>
    <mergeCell ref="C338:H338"/>
    <mergeCell ref="A339:B339"/>
    <mergeCell ref="C339:H339"/>
    <mergeCell ref="A340:B340"/>
    <mergeCell ref="C340:H340"/>
    <mergeCell ref="I336:J336"/>
    <mergeCell ref="M336:N336"/>
    <mergeCell ref="I335:J335"/>
    <mergeCell ref="M335:N335"/>
    <mergeCell ref="O335:P335"/>
    <mergeCell ref="I334:J334"/>
    <mergeCell ref="M334:N334"/>
    <mergeCell ref="O334:P334"/>
    <mergeCell ref="I333:J333"/>
    <mergeCell ref="M333:N333"/>
    <mergeCell ref="O333:P333"/>
    <mergeCell ref="K333:L333"/>
    <mergeCell ref="K334:L334"/>
    <mergeCell ref="K335:L335"/>
    <mergeCell ref="M326:N326"/>
    <mergeCell ref="O326:P326"/>
    <mergeCell ref="K325:L325"/>
    <mergeCell ref="K326:L326"/>
    <mergeCell ref="K327:L327"/>
    <mergeCell ref="K328:L328"/>
    <mergeCell ref="O325:P325"/>
    <mergeCell ref="A325:H325"/>
    <mergeCell ref="A326:H326"/>
    <mergeCell ref="I332:J332"/>
    <mergeCell ref="M332:N332"/>
    <mergeCell ref="O332:P332"/>
    <mergeCell ref="I330:J330"/>
    <mergeCell ref="M330:N330"/>
    <mergeCell ref="O330:P330"/>
    <mergeCell ref="I331:J331"/>
    <mergeCell ref="M331:N331"/>
    <mergeCell ref="O331:P331"/>
    <mergeCell ref="I329:J329"/>
    <mergeCell ref="M329:N329"/>
    <mergeCell ref="O329:P329"/>
    <mergeCell ref="K329:L329"/>
    <mergeCell ref="K330:L330"/>
    <mergeCell ref="K331:L331"/>
    <mergeCell ref="K332:L332"/>
    <mergeCell ref="A330:H330"/>
    <mergeCell ref="A331:H331"/>
    <mergeCell ref="A329:B329"/>
    <mergeCell ref="C329:H329"/>
    <mergeCell ref="A332:B332"/>
    <mergeCell ref="C332:H332"/>
    <mergeCell ref="I328:J328"/>
    <mergeCell ref="M328:N328"/>
    <mergeCell ref="O328:P328"/>
    <mergeCell ref="I327:J327"/>
    <mergeCell ref="M327:N327"/>
    <mergeCell ref="O327:P327"/>
    <mergeCell ref="I325:J325"/>
    <mergeCell ref="M325:N325"/>
    <mergeCell ref="I323:J323"/>
    <mergeCell ref="C312:H312"/>
    <mergeCell ref="I313:J313"/>
    <mergeCell ref="M313:N313"/>
    <mergeCell ref="O313:P313"/>
    <mergeCell ref="I314:J314"/>
    <mergeCell ref="M314:N314"/>
    <mergeCell ref="O314:P314"/>
    <mergeCell ref="I319:J319"/>
    <mergeCell ref="M319:N319"/>
    <mergeCell ref="O319:P319"/>
    <mergeCell ref="I320:J320"/>
    <mergeCell ref="M320:N320"/>
    <mergeCell ref="O320:P320"/>
    <mergeCell ref="I317:J317"/>
    <mergeCell ref="M317:N317"/>
    <mergeCell ref="O317:P317"/>
    <mergeCell ref="I318:J318"/>
    <mergeCell ref="M318:N318"/>
    <mergeCell ref="O318:P318"/>
    <mergeCell ref="K319:L319"/>
    <mergeCell ref="K320:L320"/>
    <mergeCell ref="O322:P322"/>
    <mergeCell ref="A324:H324"/>
    <mergeCell ref="P956:T956"/>
    <mergeCell ref="Q957:R957"/>
    <mergeCell ref="I311:J311"/>
    <mergeCell ref="M311:N311"/>
    <mergeCell ref="O311:P311"/>
    <mergeCell ref="I312:J312"/>
    <mergeCell ref="M312:N312"/>
    <mergeCell ref="O312:P312"/>
    <mergeCell ref="I310:J310"/>
    <mergeCell ref="M310:N310"/>
    <mergeCell ref="O310:P310"/>
    <mergeCell ref="I315:J315"/>
    <mergeCell ref="M315:N315"/>
    <mergeCell ref="O315:P315"/>
    <mergeCell ref="I316:J316"/>
    <mergeCell ref="M316:N316"/>
    <mergeCell ref="O316:P316"/>
    <mergeCell ref="O444:P444"/>
    <mergeCell ref="M444:N444"/>
    <mergeCell ref="I444:J444"/>
    <mergeCell ref="O446:P446"/>
    <mergeCell ref="M446:N446"/>
    <mergeCell ref="I446:J446"/>
    <mergeCell ref="O445:P445"/>
    <mergeCell ref="M445:N445"/>
    <mergeCell ref="I445:J445"/>
    <mergeCell ref="O447:P447"/>
    <mergeCell ref="M447:N447"/>
    <mergeCell ref="I447:J447"/>
    <mergeCell ref="O448:P448"/>
    <mergeCell ref="K454:L454"/>
    <mergeCell ref="A20:B20"/>
    <mergeCell ref="A15:B15"/>
    <mergeCell ref="A4:B4"/>
    <mergeCell ref="A3:B3"/>
    <mergeCell ref="A2:B2"/>
    <mergeCell ref="A1:B1"/>
    <mergeCell ref="I439:J439"/>
    <mergeCell ref="O441:P441"/>
    <mergeCell ref="M441:N441"/>
    <mergeCell ref="I441:J441"/>
    <mergeCell ref="O440:P440"/>
    <mergeCell ref="M440:N440"/>
    <mergeCell ref="I440:J440"/>
    <mergeCell ref="O442:P442"/>
    <mergeCell ref="M442:N442"/>
    <mergeCell ref="I442:J442"/>
    <mergeCell ref="O443:P443"/>
    <mergeCell ref="M443:N443"/>
    <mergeCell ref="I443:J443"/>
    <mergeCell ref="A313:H313"/>
    <mergeCell ref="M323:N323"/>
    <mergeCell ref="O323:P323"/>
    <mergeCell ref="I324:J324"/>
    <mergeCell ref="M324:N324"/>
    <mergeCell ref="O324:P324"/>
    <mergeCell ref="I321:J321"/>
    <mergeCell ref="M321:N321"/>
    <mergeCell ref="O321:P321"/>
    <mergeCell ref="I322:J322"/>
    <mergeCell ref="M322:N322"/>
    <mergeCell ref="M73:N73"/>
    <mergeCell ref="M74:N74"/>
    <mergeCell ref="M460:N460"/>
    <mergeCell ref="I460:J460"/>
    <mergeCell ref="K460:L460"/>
    <mergeCell ref="I452:J452"/>
    <mergeCell ref="O453:P453"/>
    <mergeCell ref="M453:N453"/>
    <mergeCell ref="I453:J453"/>
    <mergeCell ref="O455:P455"/>
    <mergeCell ref="M455:N455"/>
    <mergeCell ref="I455:J455"/>
    <mergeCell ref="O454:P454"/>
    <mergeCell ref="M454:N454"/>
    <mergeCell ref="I454:J454"/>
    <mergeCell ref="K452:L452"/>
    <mergeCell ref="O456:P456"/>
    <mergeCell ref="M456:N456"/>
    <mergeCell ref="I456:J456"/>
    <mergeCell ref="K456:L456"/>
    <mergeCell ref="K455:L455"/>
    <mergeCell ref="O460:P460"/>
    <mergeCell ref="O461:P461"/>
    <mergeCell ref="M461:N461"/>
    <mergeCell ref="I461:J461"/>
    <mergeCell ref="O462:P462"/>
    <mergeCell ref="M462:N462"/>
    <mergeCell ref="I462:J462"/>
    <mergeCell ref="O463:P463"/>
    <mergeCell ref="M463:N463"/>
    <mergeCell ref="I463:J463"/>
    <mergeCell ref="O465:P465"/>
    <mergeCell ref="M465:N465"/>
    <mergeCell ref="I465:J465"/>
    <mergeCell ref="O464:P464"/>
    <mergeCell ref="M464:N464"/>
    <mergeCell ref="I464:J464"/>
    <mergeCell ref="K461:L461"/>
    <mergeCell ref="K462:L462"/>
    <mergeCell ref="K463:L463"/>
    <mergeCell ref="K464:L464"/>
    <mergeCell ref="K465:L465"/>
    <mergeCell ref="O466:P466"/>
    <mergeCell ref="M466:N466"/>
    <mergeCell ref="I466:J466"/>
    <mergeCell ref="O467:P467"/>
    <mergeCell ref="M467:N467"/>
    <mergeCell ref="I467:J467"/>
    <mergeCell ref="O468:P468"/>
    <mergeCell ref="M468:N468"/>
    <mergeCell ref="I468:J468"/>
    <mergeCell ref="O470:P470"/>
    <mergeCell ref="M470:N470"/>
    <mergeCell ref="I470:J470"/>
    <mergeCell ref="O469:P469"/>
    <mergeCell ref="M469:N469"/>
    <mergeCell ref="I469:J469"/>
    <mergeCell ref="O471:P471"/>
    <mergeCell ref="M471:N471"/>
    <mergeCell ref="I471:J471"/>
    <mergeCell ref="K466:L466"/>
    <mergeCell ref="K467:L467"/>
    <mergeCell ref="K468:L468"/>
    <mergeCell ref="K469:L469"/>
    <mergeCell ref="K470:L470"/>
    <mergeCell ref="K471:L471"/>
    <mergeCell ref="O472:P472"/>
    <mergeCell ref="M472:N472"/>
    <mergeCell ref="I472:J472"/>
    <mergeCell ref="O474:P474"/>
    <mergeCell ref="M474:N474"/>
    <mergeCell ref="I474:J474"/>
    <mergeCell ref="O473:P473"/>
    <mergeCell ref="M473:N473"/>
    <mergeCell ref="I473:J473"/>
    <mergeCell ref="O475:P475"/>
    <mergeCell ref="M475:N475"/>
    <mergeCell ref="I475:J475"/>
    <mergeCell ref="O476:P476"/>
    <mergeCell ref="M476:N476"/>
    <mergeCell ref="I476:J476"/>
    <mergeCell ref="O477:P477"/>
    <mergeCell ref="M477:N477"/>
    <mergeCell ref="I477:J477"/>
    <mergeCell ref="K472:L472"/>
    <mergeCell ref="K473:L473"/>
    <mergeCell ref="K474:L474"/>
    <mergeCell ref="K475:L475"/>
    <mergeCell ref="K476:L476"/>
    <mergeCell ref="K477:L477"/>
    <mergeCell ref="O478:P478"/>
    <mergeCell ref="M478:N478"/>
    <mergeCell ref="I478:J478"/>
    <mergeCell ref="O479:P479"/>
    <mergeCell ref="M479:N479"/>
    <mergeCell ref="I479:J479"/>
    <mergeCell ref="O481:P481"/>
    <mergeCell ref="M481:N481"/>
    <mergeCell ref="I481:J481"/>
    <mergeCell ref="O480:P480"/>
    <mergeCell ref="M480:N480"/>
    <mergeCell ref="I480:J480"/>
    <mergeCell ref="O482:P482"/>
    <mergeCell ref="M482:N482"/>
    <mergeCell ref="I482:J482"/>
    <mergeCell ref="O483:P483"/>
    <mergeCell ref="M483:N483"/>
    <mergeCell ref="I483:J483"/>
    <mergeCell ref="K478:L478"/>
    <mergeCell ref="K479:L479"/>
    <mergeCell ref="K480:L480"/>
    <mergeCell ref="K481:L481"/>
    <mergeCell ref="K482:L482"/>
    <mergeCell ref="K483:L483"/>
    <mergeCell ref="O484:P484"/>
    <mergeCell ref="M484:N484"/>
    <mergeCell ref="I484:J484"/>
    <mergeCell ref="O485:P485"/>
    <mergeCell ref="M485:N485"/>
    <mergeCell ref="I485:J485"/>
    <mergeCell ref="O486:P486"/>
    <mergeCell ref="M486:N486"/>
    <mergeCell ref="I486:J486"/>
    <mergeCell ref="O488:P488"/>
    <mergeCell ref="M488:N488"/>
    <mergeCell ref="I488:J488"/>
    <mergeCell ref="O487:P487"/>
    <mergeCell ref="M487:N487"/>
    <mergeCell ref="I487:J487"/>
    <mergeCell ref="O489:P489"/>
    <mergeCell ref="M489:N489"/>
    <mergeCell ref="I489:J489"/>
    <mergeCell ref="K484:L484"/>
    <mergeCell ref="K485:L485"/>
    <mergeCell ref="K486:L486"/>
    <mergeCell ref="K487:L487"/>
    <mergeCell ref="K488:L488"/>
    <mergeCell ref="K489:L489"/>
    <mergeCell ref="O490:P490"/>
    <mergeCell ref="M490:N490"/>
    <mergeCell ref="I490:J490"/>
    <mergeCell ref="O491:P491"/>
    <mergeCell ref="M491:N491"/>
    <mergeCell ref="I491:J491"/>
    <mergeCell ref="O493:P493"/>
    <mergeCell ref="M493:N493"/>
    <mergeCell ref="I493:J493"/>
    <mergeCell ref="O492:P492"/>
    <mergeCell ref="M492:N492"/>
    <mergeCell ref="I492:J492"/>
    <mergeCell ref="O494:P494"/>
    <mergeCell ref="M494:N494"/>
    <mergeCell ref="I494:J494"/>
    <mergeCell ref="O495:P495"/>
    <mergeCell ref="M495:N495"/>
    <mergeCell ref="I495:J495"/>
    <mergeCell ref="K490:L490"/>
    <mergeCell ref="K491:L491"/>
    <mergeCell ref="K492:L492"/>
    <mergeCell ref="K493:L493"/>
    <mergeCell ref="K494:L494"/>
    <mergeCell ref="K495:L495"/>
    <mergeCell ref="O497:P497"/>
    <mergeCell ref="M497:N497"/>
    <mergeCell ref="I497:J497"/>
    <mergeCell ref="O496:P496"/>
    <mergeCell ref="M496:N496"/>
    <mergeCell ref="I496:J496"/>
    <mergeCell ref="O498:P498"/>
    <mergeCell ref="M498:N498"/>
    <mergeCell ref="I498:J498"/>
    <mergeCell ref="O499:P499"/>
    <mergeCell ref="M499:N499"/>
    <mergeCell ref="I499:J499"/>
    <mergeCell ref="O500:P500"/>
    <mergeCell ref="M500:N500"/>
    <mergeCell ref="I500:J500"/>
    <mergeCell ref="O501:P501"/>
    <mergeCell ref="M501:N501"/>
    <mergeCell ref="I501:J501"/>
    <mergeCell ref="K496:L496"/>
    <mergeCell ref="K497:L497"/>
    <mergeCell ref="K498:L498"/>
    <mergeCell ref="K499:L499"/>
    <mergeCell ref="K500:L500"/>
    <mergeCell ref="K501:L501"/>
    <mergeCell ref="O503:P503"/>
    <mergeCell ref="M503:N503"/>
    <mergeCell ref="I503:J503"/>
    <mergeCell ref="O502:P502"/>
    <mergeCell ref="M502:N502"/>
    <mergeCell ref="I502:J502"/>
    <mergeCell ref="O504:P504"/>
    <mergeCell ref="M504:N504"/>
    <mergeCell ref="I504:J504"/>
    <mergeCell ref="O505:P505"/>
    <mergeCell ref="M505:N505"/>
    <mergeCell ref="I505:J505"/>
    <mergeCell ref="O506:P506"/>
    <mergeCell ref="M506:N506"/>
    <mergeCell ref="I506:J506"/>
    <mergeCell ref="O508:P508"/>
    <mergeCell ref="M508:N508"/>
    <mergeCell ref="I508:J508"/>
    <mergeCell ref="O507:P507"/>
    <mergeCell ref="M507:N507"/>
    <mergeCell ref="I507:J507"/>
    <mergeCell ref="K502:L502"/>
    <mergeCell ref="K503:L503"/>
    <mergeCell ref="K504:L504"/>
    <mergeCell ref="K505:L505"/>
    <mergeCell ref="K506:L506"/>
    <mergeCell ref="K507:L507"/>
    <mergeCell ref="K508:L508"/>
    <mergeCell ref="O509:P509"/>
    <mergeCell ref="M509:N509"/>
    <mergeCell ref="I509:J509"/>
    <mergeCell ref="O510:P510"/>
    <mergeCell ref="M510:N510"/>
    <mergeCell ref="I510:J510"/>
    <mergeCell ref="O511:P511"/>
    <mergeCell ref="M511:N511"/>
    <mergeCell ref="I511:J511"/>
    <mergeCell ref="O512:P512"/>
    <mergeCell ref="M512:N512"/>
    <mergeCell ref="I512:J512"/>
    <mergeCell ref="O513:P513"/>
    <mergeCell ref="M513:N513"/>
    <mergeCell ref="I513:J513"/>
    <mergeCell ref="O515:P515"/>
    <mergeCell ref="M515:N515"/>
    <mergeCell ref="I515:J515"/>
    <mergeCell ref="O514:P514"/>
    <mergeCell ref="M514:N514"/>
    <mergeCell ref="I514:J514"/>
    <mergeCell ref="K509:L509"/>
    <mergeCell ref="K510:L510"/>
    <mergeCell ref="K511:L511"/>
    <mergeCell ref="K512:L512"/>
    <mergeCell ref="K513:L513"/>
    <mergeCell ref="K514:L514"/>
    <mergeCell ref="K515:L515"/>
    <mergeCell ref="O516:P516"/>
    <mergeCell ref="M516:N516"/>
    <mergeCell ref="I516:J516"/>
    <mergeCell ref="O517:P517"/>
    <mergeCell ref="M517:N517"/>
    <mergeCell ref="I517:J517"/>
    <mergeCell ref="O518:P518"/>
    <mergeCell ref="M518:N518"/>
    <mergeCell ref="I518:J518"/>
    <mergeCell ref="O519:P519"/>
    <mergeCell ref="M519:N519"/>
    <mergeCell ref="I519:J519"/>
    <mergeCell ref="O521:P521"/>
    <mergeCell ref="M521:N521"/>
    <mergeCell ref="I521:J521"/>
    <mergeCell ref="O520:P520"/>
    <mergeCell ref="M520:N520"/>
    <mergeCell ref="I520:J520"/>
    <mergeCell ref="K516:L516"/>
    <mergeCell ref="K517:L517"/>
    <mergeCell ref="K518:L518"/>
    <mergeCell ref="K519:L519"/>
    <mergeCell ref="K520:L520"/>
    <mergeCell ref="K521:L521"/>
    <mergeCell ref="O522:P522"/>
    <mergeCell ref="M522:N522"/>
    <mergeCell ref="I522:J522"/>
    <mergeCell ref="O523:P523"/>
    <mergeCell ref="M523:N523"/>
    <mergeCell ref="I523:J523"/>
    <mergeCell ref="O524:P524"/>
    <mergeCell ref="M524:N524"/>
    <mergeCell ref="I524:J524"/>
    <mergeCell ref="O525:P525"/>
    <mergeCell ref="M525:N525"/>
    <mergeCell ref="I525:J525"/>
    <mergeCell ref="O527:P527"/>
    <mergeCell ref="M527:N527"/>
    <mergeCell ref="I527:J527"/>
    <mergeCell ref="O526:P526"/>
    <mergeCell ref="M526:N526"/>
    <mergeCell ref="I526:J526"/>
    <mergeCell ref="K522:L522"/>
    <mergeCell ref="K523:L523"/>
    <mergeCell ref="K524:L524"/>
    <mergeCell ref="K525:L525"/>
    <mergeCell ref="K526:L526"/>
    <mergeCell ref="K527:L527"/>
    <mergeCell ref="O528:P528"/>
    <mergeCell ref="M528:N528"/>
    <mergeCell ref="I528:J528"/>
    <mergeCell ref="O529:P529"/>
    <mergeCell ref="M529:N529"/>
    <mergeCell ref="I529:J529"/>
    <mergeCell ref="O530:P530"/>
    <mergeCell ref="M530:N530"/>
    <mergeCell ref="I530:J530"/>
    <mergeCell ref="O531:P531"/>
    <mergeCell ref="M531:N531"/>
    <mergeCell ref="I531:J531"/>
    <mergeCell ref="O532:P532"/>
    <mergeCell ref="M532:N532"/>
    <mergeCell ref="I532:J532"/>
    <mergeCell ref="O533:P533"/>
    <mergeCell ref="M533:N533"/>
    <mergeCell ref="I533:J533"/>
    <mergeCell ref="K528:L528"/>
    <mergeCell ref="K529:L529"/>
    <mergeCell ref="K530:L530"/>
    <mergeCell ref="K531:L531"/>
    <mergeCell ref="K532:L532"/>
    <mergeCell ref="K533:L533"/>
    <mergeCell ref="O534:P534"/>
    <mergeCell ref="M534:N534"/>
    <mergeCell ref="I534:J534"/>
    <mergeCell ref="O535:P535"/>
    <mergeCell ref="M535:N535"/>
    <mergeCell ref="I535:J535"/>
    <mergeCell ref="O536:P536"/>
    <mergeCell ref="M536:N536"/>
    <mergeCell ref="I536:J536"/>
    <mergeCell ref="O537:P537"/>
    <mergeCell ref="M537:N537"/>
    <mergeCell ref="I537:J537"/>
    <mergeCell ref="O539:P539"/>
    <mergeCell ref="M539:N539"/>
    <mergeCell ref="I539:J539"/>
    <mergeCell ref="O538:P538"/>
    <mergeCell ref="M538:N538"/>
    <mergeCell ref="I538:J538"/>
    <mergeCell ref="K534:L534"/>
    <mergeCell ref="K535:L535"/>
    <mergeCell ref="K536:L536"/>
    <mergeCell ref="K537:L537"/>
    <mergeCell ref="K538:L538"/>
    <mergeCell ref="K539:L539"/>
    <mergeCell ref="O540:P540"/>
    <mergeCell ref="M540:N540"/>
    <mergeCell ref="I540:J540"/>
    <mergeCell ref="O541:P541"/>
    <mergeCell ref="M541:N541"/>
    <mergeCell ref="I541:J541"/>
    <mergeCell ref="O542:P542"/>
    <mergeCell ref="M542:N542"/>
    <mergeCell ref="I542:J542"/>
    <mergeCell ref="O543:P543"/>
    <mergeCell ref="M543:N543"/>
    <mergeCell ref="I543:J543"/>
    <mergeCell ref="O545:P545"/>
    <mergeCell ref="M545:N545"/>
    <mergeCell ref="I545:J545"/>
    <mergeCell ref="O544:P544"/>
    <mergeCell ref="M544:N544"/>
    <mergeCell ref="I544:J544"/>
    <mergeCell ref="K540:L540"/>
    <mergeCell ref="K541:L541"/>
    <mergeCell ref="K542:L542"/>
    <mergeCell ref="K543:L543"/>
    <mergeCell ref="K544:L544"/>
    <mergeCell ref="K545:L545"/>
    <mergeCell ref="O546:P546"/>
    <mergeCell ref="M546:N546"/>
    <mergeCell ref="I546:J546"/>
    <mergeCell ref="O547:P547"/>
    <mergeCell ref="M547:N547"/>
    <mergeCell ref="I547:J547"/>
    <mergeCell ref="O548:P548"/>
    <mergeCell ref="M548:N548"/>
    <mergeCell ref="I548:J548"/>
    <mergeCell ref="O550:P550"/>
    <mergeCell ref="M550:N550"/>
    <mergeCell ref="I550:J550"/>
    <mergeCell ref="O549:P549"/>
    <mergeCell ref="M549:N549"/>
    <mergeCell ref="I549:J549"/>
    <mergeCell ref="O551:P551"/>
    <mergeCell ref="M551:N551"/>
    <mergeCell ref="I551:J551"/>
    <mergeCell ref="K546:L546"/>
    <mergeCell ref="K547:L547"/>
    <mergeCell ref="K548:L548"/>
    <mergeCell ref="K549:L549"/>
    <mergeCell ref="K550:L550"/>
    <mergeCell ref="K551:L551"/>
    <mergeCell ref="O552:P552"/>
    <mergeCell ref="M552:N552"/>
    <mergeCell ref="I552:J552"/>
    <mergeCell ref="O553:P553"/>
    <mergeCell ref="M553:N553"/>
    <mergeCell ref="I553:J553"/>
    <mergeCell ref="O555:P555"/>
    <mergeCell ref="M555:N555"/>
    <mergeCell ref="I555:J555"/>
    <mergeCell ref="O554:P554"/>
    <mergeCell ref="M554:N554"/>
    <mergeCell ref="I554:J554"/>
    <mergeCell ref="O556:P556"/>
    <mergeCell ref="M556:N556"/>
    <mergeCell ref="I556:J556"/>
    <mergeCell ref="O557:P557"/>
    <mergeCell ref="M557:N557"/>
    <mergeCell ref="I557:J557"/>
    <mergeCell ref="K552:L552"/>
    <mergeCell ref="K553:L553"/>
    <mergeCell ref="K554:L554"/>
    <mergeCell ref="K555:L555"/>
    <mergeCell ref="K556:L556"/>
    <mergeCell ref="K557:L557"/>
    <mergeCell ref="O558:P558"/>
    <mergeCell ref="M558:N558"/>
    <mergeCell ref="I558:J558"/>
    <mergeCell ref="O560:P560"/>
    <mergeCell ref="M560:N560"/>
    <mergeCell ref="I560:J560"/>
    <mergeCell ref="O559:P559"/>
    <mergeCell ref="M559:N559"/>
    <mergeCell ref="I559:J559"/>
    <mergeCell ref="O561:P561"/>
    <mergeCell ref="M561:N561"/>
    <mergeCell ref="I561:J561"/>
    <mergeCell ref="O562:P562"/>
    <mergeCell ref="M562:N562"/>
    <mergeCell ref="I562:J562"/>
    <mergeCell ref="O563:P563"/>
    <mergeCell ref="M563:N563"/>
    <mergeCell ref="I563:J563"/>
    <mergeCell ref="K558:L558"/>
    <mergeCell ref="K559:L559"/>
    <mergeCell ref="K560:L560"/>
    <mergeCell ref="K561:L561"/>
    <mergeCell ref="K562:L562"/>
    <mergeCell ref="K563:L563"/>
    <mergeCell ref="O564:P564"/>
    <mergeCell ref="M564:N564"/>
    <mergeCell ref="I564:J564"/>
    <mergeCell ref="O566:P566"/>
    <mergeCell ref="M566:N566"/>
    <mergeCell ref="I566:J566"/>
    <mergeCell ref="O565:P565"/>
    <mergeCell ref="M565:N565"/>
    <mergeCell ref="I565:J565"/>
    <mergeCell ref="O567:P567"/>
    <mergeCell ref="M567:N567"/>
    <mergeCell ref="I567:J567"/>
    <mergeCell ref="O568:P568"/>
    <mergeCell ref="M568:N568"/>
    <mergeCell ref="I568:J568"/>
    <mergeCell ref="O570:P570"/>
    <mergeCell ref="M570:N570"/>
    <mergeCell ref="I570:J570"/>
    <mergeCell ref="O569:P569"/>
    <mergeCell ref="M569:N569"/>
    <mergeCell ref="I569:J569"/>
    <mergeCell ref="K564:L564"/>
    <mergeCell ref="K565:L565"/>
    <mergeCell ref="K566:L566"/>
    <mergeCell ref="K567:L567"/>
    <mergeCell ref="K568:L568"/>
    <mergeCell ref="K569:L569"/>
    <mergeCell ref="K570:L570"/>
    <mergeCell ref="O571:P571"/>
    <mergeCell ref="M571:N571"/>
    <mergeCell ref="I571:J571"/>
    <mergeCell ref="O572:P572"/>
    <mergeCell ref="M572:N572"/>
    <mergeCell ref="I572:J572"/>
    <mergeCell ref="O573:P573"/>
    <mergeCell ref="M573:N573"/>
    <mergeCell ref="I573:J573"/>
    <mergeCell ref="O575:P575"/>
    <mergeCell ref="M575:N575"/>
    <mergeCell ref="I575:J575"/>
    <mergeCell ref="O574:P574"/>
    <mergeCell ref="M574:N574"/>
    <mergeCell ref="I574:J574"/>
    <mergeCell ref="O576:P576"/>
    <mergeCell ref="M576:N576"/>
    <mergeCell ref="I576:J576"/>
    <mergeCell ref="K571:L571"/>
    <mergeCell ref="K572:L572"/>
    <mergeCell ref="K573:L573"/>
    <mergeCell ref="K574:L574"/>
    <mergeCell ref="K575:L575"/>
    <mergeCell ref="K576:L576"/>
    <mergeCell ref="O577:P577"/>
    <mergeCell ref="M577:N577"/>
    <mergeCell ref="I577:J577"/>
    <mergeCell ref="O578:P578"/>
    <mergeCell ref="M578:N578"/>
    <mergeCell ref="I578:J578"/>
    <mergeCell ref="O579:P579"/>
    <mergeCell ref="M579:N579"/>
    <mergeCell ref="I579:J579"/>
    <mergeCell ref="O580:P580"/>
    <mergeCell ref="M580:N580"/>
    <mergeCell ref="I580:J580"/>
    <mergeCell ref="O582:P582"/>
    <mergeCell ref="M582:N582"/>
    <mergeCell ref="I582:J582"/>
    <mergeCell ref="O581:P581"/>
    <mergeCell ref="M581:N581"/>
    <mergeCell ref="I581:J581"/>
    <mergeCell ref="K577:L577"/>
    <mergeCell ref="K578:L578"/>
    <mergeCell ref="K579:L579"/>
    <mergeCell ref="K580:L580"/>
    <mergeCell ref="K581:L581"/>
    <mergeCell ref="K582:L582"/>
    <mergeCell ref="O583:P583"/>
    <mergeCell ref="M583:N583"/>
    <mergeCell ref="I583:J583"/>
    <mergeCell ref="O584:P584"/>
    <mergeCell ref="M584:N584"/>
    <mergeCell ref="I584:J584"/>
    <mergeCell ref="O586:P586"/>
    <mergeCell ref="M586:N586"/>
    <mergeCell ref="I586:J586"/>
    <mergeCell ref="O585:P585"/>
    <mergeCell ref="M585:N585"/>
    <mergeCell ref="I585:J585"/>
    <mergeCell ref="O587:P587"/>
    <mergeCell ref="M587:N587"/>
    <mergeCell ref="I587:J587"/>
    <mergeCell ref="O588:P588"/>
    <mergeCell ref="M588:N588"/>
    <mergeCell ref="I588:J588"/>
    <mergeCell ref="K583:L583"/>
    <mergeCell ref="K584:L584"/>
    <mergeCell ref="K585:L585"/>
    <mergeCell ref="K586:L586"/>
    <mergeCell ref="K587:L587"/>
    <mergeCell ref="K588:L588"/>
    <mergeCell ref="O589:P589"/>
    <mergeCell ref="M589:N589"/>
    <mergeCell ref="I589:J589"/>
    <mergeCell ref="O590:P590"/>
    <mergeCell ref="M590:N590"/>
    <mergeCell ref="I590:J590"/>
    <mergeCell ref="O592:P592"/>
    <mergeCell ref="M592:N592"/>
    <mergeCell ref="I592:J592"/>
    <mergeCell ref="O591:P591"/>
    <mergeCell ref="M591:N591"/>
    <mergeCell ref="I591:J591"/>
    <mergeCell ref="O593:P593"/>
    <mergeCell ref="M593:N593"/>
    <mergeCell ref="I593:J593"/>
    <mergeCell ref="O594:P594"/>
    <mergeCell ref="M594:N594"/>
    <mergeCell ref="I594:J594"/>
    <mergeCell ref="K589:L589"/>
    <mergeCell ref="K590:L590"/>
    <mergeCell ref="K591:L591"/>
    <mergeCell ref="K592:L592"/>
    <mergeCell ref="K593:L593"/>
    <mergeCell ref="K594:L594"/>
    <mergeCell ref="O595:P595"/>
    <mergeCell ref="M595:N595"/>
    <mergeCell ref="I595:J595"/>
    <mergeCell ref="O597:P597"/>
    <mergeCell ref="M597:N597"/>
    <mergeCell ref="I597:J597"/>
    <mergeCell ref="O596:P596"/>
    <mergeCell ref="M596:N596"/>
    <mergeCell ref="I596:J596"/>
    <mergeCell ref="O598:P598"/>
    <mergeCell ref="M598:N598"/>
    <mergeCell ref="I598:J598"/>
    <mergeCell ref="O599:P599"/>
    <mergeCell ref="M599:N599"/>
    <mergeCell ref="I599:J599"/>
    <mergeCell ref="O601:P601"/>
    <mergeCell ref="M601:N601"/>
    <mergeCell ref="I601:J601"/>
    <mergeCell ref="O600:P600"/>
    <mergeCell ref="M600:N600"/>
    <mergeCell ref="I600:J600"/>
    <mergeCell ref="K595:L595"/>
    <mergeCell ref="K596:L596"/>
    <mergeCell ref="K597:L597"/>
    <mergeCell ref="K598:L598"/>
    <mergeCell ref="K599:L599"/>
    <mergeCell ref="K600:L600"/>
    <mergeCell ref="K601:L601"/>
    <mergeCell ref="O602:P602"/>
    <mergeCell ref="M602:N602"/>
    <mergeCell ref="I602:J602"/>
    <mergeCell ref="O603:P603"/>
    <mergeCell ref="M603:N603"/>
    <mergeCell ref="I603:J603"/>
    <mergeCell ref="O605:P605"/>
    <mergeCell ref="M605:N605"/>
    <mergeCell ref="I605:J605"/>
    <mergeCell ref="O604:P604"/>
    <mergeCell ref="M604:N604"/>
    <mergeCell ref="I604:J604"/>
    <mergeCell ref="O606:P606"/>
    <mergeCell ref="M606:N606"/>
    <mergeCell ref="I606:J606"/>
    <mergeCell ref="O607:P607"/>
    <mergeCell ref="M607:N607"/>
    <mergeCell ref="I607:J607"/>
    <mergeCell ref="K602:L602"/>
    <mergeCell ref="K603:L603"/>
    <mergeCell ref="K604:L604"/>
    <mergeCell ref="K605:L605"/>
    <mergeCell ref="K606:L606"/>
    <mergeCell ref="K607:L607"/>
    <mergeCell ref="O609:P609"/>
    <mergeCell ref="M609:N609"/>
    <mergeCell ref="I609:J609"/>
    <mergeCell ref="O608:P608"/>
    <mergeCell ref="M608:N608"/>
    <mergeCell ref="I608:J608"/>
    <mergeCell ref="O610:P610"/>
    <mergeCell ref="M610:N610"/>
    <mergeCell ref="I610:J610"/>
    <mergeCell ref="O611:P611"/>
    <mergeCell ref="M611:N611"/>
    <mergeCell ref="I611:J611"/>
    <mergeCell ref="O612:P612"/>
    <mergeCell ref="M612:N612"/>
    <mergeCell ref="I612:J612"/>
    <mergeCell ref="O614:P614"/>
    <mergeCell ref="M614:N614"/>
    <mergeCell ref="I614:J614"/>
    <mergeCell ref="O613:P613"/>
    <mergeCell ref="M613:N613"/>
    <mergeCell ref="I613:J613"/>
    <mergeCell ref="K608:L608"/>
    <mergeCell ref="K609:L609"/>
    <mergeCell ref="K610:L610"/>
    <mergeCell ref="K611:L611"/>
    <mergeCell ref="K612:L612"/>
    <mergeCell ref="K613:L613"/>
    <mergeCell ref="K614:L614"/>
    <mergeCell ref="O615:P615"/>
    <mergeCell ref="M615:N615"/>
    <mergeCell ref="I615:J615"/>
    <mergeCell ref="O616:P616"/>
    <mergeCell ref="M616:N616"/>
    <mergeCell ref="I616:J616"/>
    <mergeCell ref="O618:P618"/>
    <mergeCell ref="M618:N618"/>
    <mergeCell ref="I618:J618"/>
    <mergeCell ref="O617:P617"/>
    <mergeCell ref="M617:N617"/>
    <mergeCell ref="I617:J617"/>
    <mergeCell ref="O619:P619"/>
    <mergeCell ref="M619:N619"/>
    <mergeCell ref="I619:J619"/>
    <mergeCell ref="O621:P621"/>
    <mergeCell ref="M621:N621"/>
    <mergeCell ref="I621:J621"/>
    <mergeCell ref="O620:P620"/>
    <mergeCell ref="M620:N620"/>
    <mergeCell ref="I620:J620"/>
    <mergeCell ref="K615:L615"/>
    <mergeCell ref="K616:L616"/>
    <mergeCell ref="K617:L617"/>
    <mergeCell ref="K618:L618"/>
    <mergeCell ref="K619:L619"/>
    <mergeCell ref="K620:L620"/>
    <mergeCell ref="K621:L621"/>
    <mergeCell ref="O622:P622"/>
    <mergeCell ref="M622:N622"/>
    <mergeCell ref="I622:J622"/>
    <mergeCell ref="O623:P623"/>
    <mergeCell ref="M623:N623"/>
    <mergeCell ref="I623:J623"/>
    <mergeCell ref="O624:P624"/>
    <mergeCell ref="M624:N624"/>
    <mergeCell ref="I624:J624"/>
    <mergeCell ref="O625:P625"/>
    <mergeCell ref="M625:N625"/>
    <mergeCell ref="I625:J625"/>
    <mergeCell ref="O627:P627"/>
    <mergeCell ref="M627:N627"/>
    <mergeCell ref="I627:J627"/>
    <mergeCell ref="O626:P626"/>
    <mergeCell ref="M626:N626"/>
    <mergeCell ref="I626:J626"/>
    <mergeCell ref="K622:L622"/>
    <mergeCell ref="K623:L623"/>
    <mergeCell ref="K624:L624"/>
    <mergeCell ref="K625:L625"/>
    <mergeCell ref="K626:L626"/>
    <mergeCell ref="K627:L627"/>
    <mergeCell ref="O628:P628"/>
    <mergeCell ref="M628:N628"/>
    <mergeCell ref="I628:J628"/>
    <mergeCell ref="O629:P629"/>
    <mergeCell ref="M629:N629"/>
    <mergeCell ref="I629:J629"/>
    <mergeCell ref="O631:P631"/>
    <mergeCell ref="M631:N631"/>
    <mergeCell ref="I631:J631"/>
    <mergeCell ref="O630:P630"/>
    <mergeCell ref="M630:N630"/>
    <mergeCell ref="I630:J630"/>
    <mergeCell ref="O632:P632"/>
    <mergeCell ref="M632:N632"/>
    <mergeCell ref="I632:J632"/>
    <mergeCell ref="O634:P634"/>
    <mergeCell ref="M634:N634"/>
    <mergeCell ref="I634:J634"/>
    <mergeCell ref="O633:P633"/>
    <mergeCell ref="M633:N633"/>
    <mergeCell ref="I633:J633"/>
    <mergeCell ref="K628:L628"/>
    <mergeCell ref="K629:L629"/>
    <mergeCell ref="K630:L630"/>
    <mergeCell ref="K631:L631"/>
    <mergeCell ref="K632:L632"/>
    <mergeCell ref="K633:L633"/>
    <mergeCell ref="K634:L634"/>
    <mergeCell ref="O635:P635"/>
    <mergeCell ref="M635:N635"/>
    <mergeCell ref="I635:J635"/>
    <mergeCell ref="O636:P636"/>
    <mergeCell ref="M636:N636"/>
    <mergeCell ref="I636:J636"/>
    <mergeCell ref="O637:P637"/>
    <mergeCell ref="M637:N637"/>
    <mergeCell ref="I637:J637"/>
    <mergeCell ref="O639:P639"/>
    <mergeCell ref="M639:N639"/>
    <mergeCell ref="I639:J639"/>
    <mergeCell ref="O638:P638"/>
    <mergeCell ref="M638:N638"/>
    <mergeCell ref="I638:J638"/>
    <mergeCell ref="O640:P640"/>
    <mergeCell ref="M640:N640"/>
    <mergeCell ref="I640:J640"/>
    <mergeCell ref="K635:L635"/>
    <mergeCell ref="K636:L636"/>
    <mergeCell ref="K637:L637"/>
    <mergeCell ref="K638:L638"/>
    <mergeCell ref="K639:L639"/>
    <mergeCell ref="K640:L640"/>
    <mergeCell ref="O641:P641"/>
    <mergeCell ref="M641:N641"/>
    <mergeCell ref="I641:J641"/>
    <mergeCell ref="O643:P643"/>
    <mergeCell ref="M643:N643"/>
    <mergeCell ref="I643:J643"/>
    <mergeCell ref="O642:P642"/>
    <mergeCell ref="M642:N642"/>
    <mergeCell ref="I642:J642"/>
    <mergeCell ref="O644:P644"/>
    <mergeCell ref="M644:N644"/>
    <mergeCell ref="I644:J644"/>
    <mergeCell ref="O645:P645"/>
    <mergeCell ref="M645:N645"/>
    <mergeCell ref="I645:J645"/>
    <mergeCell ref="O647:P647"/>
    <mergeCell ref="M647:N647"/>
    <mergeCell ref="I647:J647"/>
    <mergeCell ref="O646:P646"/>
    <mergeCell ref="M646:N646"/>
    <mergeCell ref="I646:J646"/>
    <mergeCell ref="K641:L641"/>
    <mergeCell ref="K642:L642"/>
    <mergeCell ref="K643:L643"/>
    <mergeCell ref="K644:L644"/>
    <mergeCell ref="K645:L645"/>
    <mergeCell ref="K646:L646"/>
    <mergeCell ref="K647:L647"/>
    <mergeCell ref="O648:P648"/>
    <mergeCell ref="M648:N648"/>
    <mergeCell ref="I648:J648"/>
    <mergeCell ref="O649:P649"/>
    <mergeCell ref="M649:N649"/>
    <mergeCell ref="I649:J649"/>
    <mergeCell ref="O651:P651"/>
    <mergeCell ref="M651:N651"/>
    <mergeCell ref="I651:J651"/>
    <mergeCell ref="O650:P650"/>
    <mergeCell ref="M650:N650"/>
    <mergeCell ref="I650:J650"/>
    <mergeCell ref="O652:P652"/>
    <mergeCell ref="M652:N652"/>
    <mergeCell ref="I652:J652"/>
    <mergeCell ref="O653:P653"/>
    <mergeCell ref="M653:N653"/>
    <mergeCell ref="I653:J653"/>
    <mergeCell ref="K648:L648"/>
    <mergeCell ref="K649:L649"/>
    <mergeCell ref="K650:L650"/>
    <mergeCell ref="K651:L651"/>
    <mergeCell ref="K652:L652"/>
    <mergeCell ref="K653:L653"/>
    <mergeCell ref="I666:J666"/>
    <mergeCell ref="O665:P665"/>
    <mergeCell ref="M665:N665"/>
    <mergeCell ref="I665:J665"/>
    <mergeCell ref="O655:P655"/>
    <mergeCell ref="M655:N655"/>
    <mergeCell ref="I655:J655"/>
    <mergeCell ref="O654:P654"/>
    <mergeCell ref="M654:N654"/>
    <mergeCell ref="I654:J654"/>
    <mergeCell ref="O656:P656"/>
    <mergeCell ref="M656:N656"/>
    <mergeCell ref="I656:J656"/>
    <mergeCell ref="O658:P658"/>
    <mergeCell ref="M658:N658"/>
    <mergeCell ref="I658:J658"/>
    <mergeCell ref="O657:P657"/>
    <mergeCell ref="M657:N657"/>
    <mergeCell ref="I657:J657"/>
    <mergeCell ref="O659:P659"/>
    <mergeCell ref="M659:N659"/>
    <mergeCell ref="I659:J659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O692:P692"/>
    <mergeCell ref="M692:N692"/>
    <mergeCell ref="I692:J692"/>
    <mergeCell ref="O694:P694"/>
    <mergeCell ref="M694:N694"/>
    <mergeCell ref="I694:J694"/>
    <mergeCell ref="O693:P693"/>
    <mergeCell ref="M693:N693"/>
    <mergeCell ref="I693:J693"/>
    <mergeCell ref="O695:P695"/>
    <mergeCell ref="M695:N695"/>
    <mergeCell ref="I695:J695"/>
    <mergeCell ref="O700:P700"/>
    <mergeCell ref="M700:N700"/>
    <mergeCell ref="I700:J700"/>
    <mergeCell ref="O699:P699"/>
    <mergeCell ref="M699:N699"/>
    <mergeCell ref="I699:J699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M698:N698"/>
    <mergeCell ref="O698:P698"/>
    <mergeCell ref="I697:J697"/>
    <mergeCell ref="M697:N697"/>
    <mergeCell ref="O697:P697"/>
    <mergeCell ref="I696:J696"/>
    <mergeCell ref="O701:P701"/>
    <mergeCell ref="M701:N701"/>
    <mergeCell ref="I701:J701"/>
    <mergeCell ref="O702:P702"/>
    <mergeCell ref="M702:N702"/>
    <mergeCell ref="I702:J702"/>
    <mergeCell ref="I706:J706"/>
    <mergeCell ref="O707:P707"/>
    <mergeCell ref="M707:N707"/>
    <mergeCell ref="I707:J707"/>
    <mergeCell ref="O708:P708"/>
    <mergeCell ref="M708:N708"/>
    <mergeCell ref="I708:J708"/>
    <mergeCell ref="O709:P709"/>
    <mergeCell ref="M709:N709"/>
    <mergeCell ref="I709:J709"/>
    <mergeCell ref="O713:P713"/>
    <mergeCell ref="M713:N713"/>
    <mergeCell ref="I713:J713"/>
    <mergeCell ref="I710:J710"/>
    <mergeCell ref="M710:N710"/>
    <mergeCell ref="O710:P710"/>
    <mergeCell ref="I711:J711"/>
    <mergeCell ref="M711:N711"/>
    <mergeCell ref="O711:P711"/>
    <mergeCell ref="K702:L702"/>
    <mergeCell ref="K703:L703"/>
    <mergeCell ref="K704:L704"/>
    <mergeCell ref="K705:L705"/>
    <mergeCell ref="K706:L706"/>
    <mergeCell ref="K707:L707"/>
    <mergeCell ref="K708:L708"/>
    <mergeCell ref="O714:P714"/>
    <mergeCell ref="M714:N714"/>
    <mergeCell ref="I714:J714"/>
    <mergeCell ref="O715:P715"/>
    <mergeCell ref="M715:N715"/>
    <mergeCell ref="I715:J715"/>
    <mergeCell ref="I721:J721"/>
    <mergeCell ref="O720:P720"/>
    <mergeCell ref="M720:N720"/>
    <mergeCell ref="I720:J720"/>
    <mergeCell ref="O722:P722"/>
    <mergeCell ref="M722:N722"/>
    <mergeCell ref="I722:J722"/>
    <mergeCell ref="O723:P723"/>
    <mergeCell ref="M723:N723"/>
    <mergeCell ref="I723:J723"/>
    <mergeCell ref="O728:P728"/>
    <mergeCell ref="M728:N728"/>
    <mergeCell ref="I728:J728"/>
    <mergeCell ref="O717:P717"/>
    <mergeCell ref="K726:L726"/>
    <mergeCell ref="K727:L727"/>
    <mergeCell ref="K728:L728"/>
    <mergeCell ref="K725:L725"/>
    <mergeCell ref="I719:J719"/>
    <mergeCell ref="M719:N719"/>
    <mergeCell ref="O719:P719"/>
    <mergeCell ref="I718:J718"/>
    <mergeCell ref="M718:N718"/>
    <mergeCell ref="O718:P718"/>
    <mergeCell ref="I717:J717"/>
    <mergeCell ref="M717:N717"/>
    <mergeCell ref="O729:P729"/>
    <mergeCell ref="M729:N729"/>
    <mergeCell ref="I729:J729"/>
    <mergeCell ref="O730:P730"/>
    <mergeCell ref="M730:N730"/>
    <mergeCell ref="I730:J730"/>
    <mergeCell ref="O735:P735"/>
    <mergeCell ref="M735:N735"/>
    <mergeCell ref="I735:J735"/>
    <mergeCell ref="O736:P736"/>
    <mergeCell ref="M736:N736"/>
    <mergeCell ref="I736:J736"/>
    <mergeCell ref="O737:P737"/>
    <mergeCell ref="M737:N737"/>
    <mergeCell ref="I737:J737"/>
    <mergeCell ref="O743:P743"/>
    <mergeCell ref="M743:N743"/>
    <mergeCell ref="I743:J743"/>
    <mergeCell ref="O742:P742"/>
    <mergeCell ref="M742:N742"/>
    <mergeCell ref="I742:J742"/>
    <mergeCell ref="I738:J738"/>
    <mergeCell ref="M738:N738"/>
    <mergeCell ref="O738:P738"/>
    <mergeCell ref="M733:N733"/>
    <mergeCell ref="O733:P733"/>
    <mergeCell ref="K729:L729"/>
    <mergeCell ref="K730:L730"/>
    <mergeCell ref="K731:L731"/>
    <mergeCell ref="K732:L732"/>
    <mergeCell ref="K733:L733"/>
    <mergeCell ref="K734:L734"/>
    <mergeCell ref="O744:P744"/>
    <mergeCell ref="M744:N744"/>
    <mergeCell ref="I744:J744"/>
    <mergeCell ref="O745:P745"/>
    <mergeCell ref="M745:N745"/>
    <mergeCell ref="O749:P749"/>
    <mergeCell ref="M749:N749"/>
    <mergeCell ref="I749:J749"/>
    <mergeCell ref="O751:P751"/>
    <mergeCell ref="M751:N751"/>
    <mergeCell ref="I751:J751"/>
    <mergeCell ref="O750:P750"/>
    <mergeCell ref="M750:N750"/>
    <mergeCell ref="I750:J750"/>
    <mergeCell ref="O752:P752"/>
    <mergeCell ref="M752:N752"/>
    <mergeCell ref="I752:J752"/>
    <mergeCell ref="K752:L752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M755:N755"/>
    <mergeCell ref="I755:J755"/>
    <mergeCell ref="O757:P757"/>
    <mergeCell ref="M757:N757"/>
    <mergeCell ref="I757:J757"/>
    <mergeCell ref="O758:P758"/>
    <mergeCell ref="M758:N758"/>
    <mergeCell ref="I758:J758"/>
    <mergeCell ref="O759:P759"/>
    <mergeCell ref="M759:N759"/>
    <mergeCell ref="I759:J759"/>
    <mergeCell ref="O769:P769"/>
    <mergeCell ref="M769:N769"/>
    <mergeCell ref="I769:J769"/>
    <mergeCell ref="O770:P770"/>
    <mergeCell ref="M770:N770"/>
    <mergeCell ref="I770:J770"/>
    <mergeCell ref="M764:N764"/>
    <mergeCell ref="K770:L770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O771:P771"/>
    <mergeCell ref="M771:N771"/>
    <mergeCell ref="I771:J771"/>
    <mergeCell ref="O772:P772"/>
    <mergeCell ref="M772:N772"/>
    <mergeCell ref="I772:J772"/>
    <mergeCell ref="O773:P773"/>
    <mergeCell ref="O778:P778"/>
    <mergeCell ref="M778:N778"/>
    <mergeCell ref="I778:J778"/>
    <mergeCell ref="O779:P779"/>
    <mergeCell ref="M779:N779"/>
    <mergeCell ref="I779:J779"/>
    <mergeCell ref="O780:P780"/>
    <mergeCell ref="M780:N780"/>
    <mergeCell ref="I780:J780"/>
    <mergeCell ref="O782:P782"/>
    <mergeCell ref="M782:N782"/>
    <mergeCell ref="I782:J782"/>
    <mergeCell ref="O781:P781"/>
    <mergeCell ref="M781:N781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I787:J787"/>
    <mergeCell ref="O788:P788"/>
    <mergeCell ref="M788:N788"/>
    <mergeCell ref="I788:J788"/>
    <mergeCell ref="O790:P790"/>
    <mergeCell ref="M790:N790"/>
    <mergeCell ref="I790:J790"/>
    <mergeCell ref="O789:P789"/>
    <mergeCell ref="M789:N789"/>
    <mergeCell ref="I789:J789"/>
    <mergeCell ref="O791:P791"/>
    <mergeCell ref="M791:N791"/>
    <mergeCell ref="I791:J791"/>
    <mergeCell ref="O797:P797"/>
    <mergeCell ref="M797:N797"/>
    <mergeCell ref="I797:J797"/>
    <mergeCell ref="O798:P798"/>
    <mergeCell ref="M798:N798"/>
    <mergeCell ref="I798:J798"/>
    <mergeCell ref="O795:P795"/>
    <mergeCell ref="O799:P799"/>
    <mergeCell ref="M799:N799"/>
    <mergeCell ref="I799:J799"/>
    <mergeCell ref="O801:P801"/>
    <mergeCell ref="M801:N801"/>
    <mergeCell ref="I801:J801"/>
    <mergeCell ref="O805:P805"/>
    <mergeCell ref="M805:N805"/>
    <mergeCell ref="I805:J805"/>
    <mergeCell ref="O807:P807"/>
    <mergeCell ref="M807:N807"/>
    <mergeCell ref="I807:J807"/>
    <mergeCell ref="O808:P808"/>
    <mergeCell ref="M808:N808"/>
    <mergeCell ref="I808:J808"/>
    <mergeCell ref="O810:P810"/>
    <mergeCell ref="M810:N810"/>
    <mergeCell ref="I810:J810"/>
    <mergeCell ref="O809:P809"/>
    <mergeCell ref="M809:N809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I815:J815"/>
    <mergeCell ref="O816:P816"/>
    <mergeCell ref="M816:N816"/>
    <mergeCell ref="I816:J816"/>
    <mergeCell ref="O818:P818"/>
    <mergeCell ref="M818:N818"/>
    <mergeCell ref="I818:J818"/>
    <mergeCell ref="O817:P817"/>
    <mergeCell ref="M817:N817"/>
    <mergeCell ref="I817:J817"/>
    <mergeCell ref="O819:P819"/>
    <mergeCell ref="M819:N819"/>
    <mergeCell ref="I819:J819"/>
    <mergeCell ref="M823:N823"/>
    <mergeCell ref="I823:J823"/>
    <mergeCell ref="O824:P824"/>
    <mergeCell ref="M824:N824"/>
    <mergeCell ref="I824:J824"/>
    <mergeCell ref="I820:J820"/>
    <mergeCell ref="M820:N820"/>
    <mergeCell ref="O820:P820"/>
    <mergeCell ref="O823:P823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M861:N861"/>
    <mergeCell ref="I861:J861"/>
    <mergeCell ref="O860:P860"/>
    <mergeCell ref="M860:N860"/>
    <mergeCell ref="I860:J860"/>
    <mergeCell ref="O826:P826"/>
    <mergeCell ref="M826:N826"/>
    <mergeCell ref="I826:J826"/>
    <mergeCell ref="O825:P825"/>
    <mergeCell ref="M825:N825"/>
    <mergeCell ref="I825:J825"/>
    <mergeCell ref="O827:P827"/>
    <mergeCell ref="M827:N827"/>
    <mergeCell ref="I827:J827"/>
    <mergeCell ref="O853:P853"/>
    <mergeCell ref="M853:N853"/>
    <mergeCell ref="I853:J853"/>
    <mergeCell ref="O852:P852"/>
    <mergeCell ref="M852:N852"/>
    <mergeCell ref="I852:J852"/>
    <mergeCell ref="O855:P855"/>
    <mergeCell ref="M855:N855"/>
    <mergeCell ref="I855:J855"/>
    <mergeCell ref="O854:P854"/>
    <mergeCell ref="M854:N854"/>
    <mergeCell ref="I854:J854"/>
    <mergeCell ref="M850:N850"/>
    <mergeCell ref="O850:P850"/>
    <mergeCell ref="I851:J851"/>
    <mergeCell ref="M851:N851"/>
    <mergeCell ref="O851:P851"/>
    <mergeCell ref="I848:J848"/>
    <mergeCell ref="O862:P862"/>
    <mergeCell ref="M862:N862"/>
    <mergeCell ref="I862:J862"/>
    <mergeCell ref="O863:P863"/>
    <mergeCell ref="M863:N863"/>
    <mergeCell ref="I863:J863"/>
    <mergeCell ref="I850:J850"/>
    <mergeCell ref="O864:P864"/>
    <mergeCell ref="M864:N864"/>
    <mergeCell ref="I864:J864"/>
    <mergeCell ref="O866:P866"/>
    <mergeCell ref="M866:N866"/>
    <mergeCell ref="I866:J866"/>
    <mergeCell ref="O865:P865"/>
    <mergeCell ref="M865:N865"/>
    <mergeCell ref="I865:J865"/>
    <mergeCell ref="O867:P867"/>
    <mergeCell ref="M867:N867"/>
    <mergeCell ref="I867:J867"/>
    <mergeCell ref="O857:P857"/>
    <mergeCell ref="M857:N857"/>
    <mergeCell ref="I857:J857"/>
    <mergeCell ref="O856:P856"/>
    <mergeCell ref="M856:N856"/>
    <mergeCell ref="I856:J856"/>
    <mergeCell ref="O859:P859"/>
    <mergeCell ref="M859:N859"/>
    <mergeCell ref="I859:J859"/>
    <mergeCell ref="O858:P858"/>
    <mergeCell ref="M858:N858"/>
    <mergeCell ref="I858:J858"/>
    <mergeCell ref="O861:P861"/>
    <mergeCell ref="O869:P869"/>
    <mergeCell ref="M869:N869"/>
    <mergeCell ref="I869:J869"/>
    <mergeCell ref="O868:P868"/>
    <mergeCell ref="M868:N868"/>
    <mergeCell ref="I868:J868"/>
    <mergeCell ref="O870:P870"/>
    <mergeCell ref="M870:N870"/>
    <mergeCell ref="I870:J870"/>
    <mergeCell ref="O871:P871"/>
    <mergeCell ref="M871:N871"/>
    <mergeCell ref="I871:J871"/>
    <mergeCell ref="O872:P872"/>
    <mergeCell ref="M872:N872"/>
    <mergeCell ref="I872:J872"/>
    <mergeCell ref="O873:P873"/>
    <mergeCell ref="M873:N873"/>
    <mergeCell ref="I873:J873"/>
    <mergeCell ref="K872:L872"/>
    <mergeCell ref="K873:L873"/>
    <mergeCell ref="K868:L868"/>
    <mergeCell ref="K869:L869"/>
    <mergeCell ref="K870:L870"/>
    <mergeCell ref="K871:L871"/>
    <mergeCell ref="O875:P875"/>
    <mergeCell ref="M875:N875"/>
    <mergeCell ref="I875:J875"/>
    <mergeCell ref="O874:P874"/>
    <mergeCell ref="M874:N874"/>
    <mergeCell ref="I874:J874"/>
    <mergeCell ref="O876:P876"/>
    <mergeCell ref="M876:N876"/>
    <mergeCell ref="I876:J876"/>
    <mergeCell ref="O877:P877"/>
    <mergeCell ref="M877:N877"/>
    <mergeCell ref="I877:J877"/>
    <mergeCell ref="O879:P879"/>
    <mergeCell ref="M879:N879"/>
    <mergeCell ref="I879:J879"/>
    <mergeCell ref="O878:P878"/>
    <mergeCell ref="M878:N878"/>
    <mergeCell ref="I878:J878"/>
    <mergeCell ref="K879:L879"/>
    <mergeCell ref="K874:L874"/>
    <mergeCell ref="K875:L875"/>
    <mergeCell ref="K876:L876"/>
    <mergeCell ref="K877:L877"/>
    <mergeCell ref="K878:L878"/>
    <mergeCell ref="O880:P880"/>
    <mergeCell ref="M880:N880"/>
    <mergeCell ref="I880:J880"/>
    <mergeCell ref="O881:P881"/>
    <mergeCell ref="M881:N881"/>
    <mergeCell ref="I881:J881"/>
    <mergeCell ref="O883:P883"/>
    <mergeCell ref="M883:N883"/>
    <mergeCell ref="I883:J883"/>
    <mergeCell ref="O882:P882"/>
    <mergeCell ref="M882:N882"/>
    <mergeCell ref="I882:J882"/>
    <mergeCell ref="O884:P884"/>
    <mergeCell ref="M884:N884"/>
    <mergeCell ref="I884:J884"/>
    <mergeCell ref="O886:P886"/>
    <mergeCell ref="M886:N886"/>
    <mergeCell ref="I886:J886"/>
    <mergeCell ref="O885:P885"/>
    <mergeCell ref="M885:N885"/>
    <mergeCell ref="I885:J885"/>
    <mergeCell ref="K880:L880"/>
    <mergeCell ref="K881:L881"/>
    <mergeCell ref="K882:L882"/>
    <mergeCell ref="K883:L883"/>
    <mergeCell ref="K884:L884"/>
    <mergeCell ref="K885:L885"/>
    <mergeCell ref="K886:L886"/>
    <mergeCell ref="O887:P887"/>
    <mergeCell ref="M887:N887"/>
    <mergeCell ref="I887:J887"/>
    <mergeCell ref="O888:P888"/>
    <mergeCell ref="M888:N888"/>
    <mergeCell ref="I888:J888"/>
    <mergeCell ref="O890:P890"/>
    <mergeCell ref="M890:N890"/>
    <mergeCell ref="I890:J890"/>
    <mergeCell ref="O889:P889"/>
    <mergeCell ref="M889:N889"/>
    <mergeCell ref="I889:J889"/>
    <mergeCell ref="O891:P891"/>
    <mergeCell ref="M891:N891"/>
    <mergeCell ref="I891:J891"/>
    <mergeCell ref="O893:P893"/>
    <mergeCell ref="M893:N893"/>
    <mergeCell ref="I893:J893"/>
    <mergeCell ref="O892:P892"/>
    <mergeCell ref="M892:N892"/>
    <mergeCell ref="I892:J892"/>
    <mergeCell ref="K887:L887"/>
    <mergeCell ref="K888:L888"/>
    <mergeCell ref="K889:L889"/>
    <mergeCell ref="K890:L890"/>
    <mergeCell ref="K891:L891"/>
    <mergeCell ref="K892:L892"/>
    <mergeCell ref="K893:L893"/>
    <mergeCell ref="O895:P895"/>
    <mergeCell ref="M895:N895"/>
    <mergeCell ref="I895:J895"/>
    <mergeCell ref="O894:P894"/>
    <mergeCell ref="M894:N894"/>
    <mergeCell ref="I894:J894"/>
    <mergeCell ref="O897:P897"/>
    <mergeCell ref="M897:N897"/>
    <mergeCell ref="I897:J897"/>
    <mergeCell ref="O896:P896"/>
    <mergeCell ref="M896:N896"/>
    <mergeCell ref="I896:J896"/>
    <mergeCell ref="O899:P899"/>
    <mergeCell ref="M899:N899"/>
    <mergeCell ref="I899:J899"/>
    <mergeCell ref="O898:P898"/>
    <mergeCell ref="M898:N898"/>
    <mergeCell ref="I898:J898"/>
    <mergeCell ref="K894:L894"/>
    <mergeCell ref="K895:L895"/>
    <mergeCell ref="K896:L896"/>
    <mergeCell ref="K897:L897"/>
    <mergeCell ref="K898:L898"/>
    <mergeCell ref="K899:L899"/>
    <mergeCell ref="I912:J912"/>
    <mergeCell ref="O901:P901"/>
    <mergeCell ref="M901:N901"/>
    <mergeCell ref="I901:J901"/>
    <mergeCell ref="O900:P900"/>
    <mergeCell ref="M900:N900"/>
    <mergeCell ref="I900:J900"/>
    <mergeCell ref="O902:P902"/>
    <mergeCell ref="M902:N902"/>
    <mergeCell ref="I902:J902"/>
    <mergeCell ref="O903:P903"/>
    <mergeCell ref="M903:N903"/>
    <mergeCell ref="I903:J903"/>
    <mergeCell ref="O904:P904"/>
    <mergeCell ref="M904:N904"/>
    <mergeCell ref="I904:J904"/>
    <mergeCell ref="O906:P906"/>
    <mergeCell ref="M906:N906"/>
    <mergeCell ref="I906:J906"/>
    <mergeCell ref="O905:P905"/>
    <mergeCell ref="M905:N905"/>
    <mergeCell ref="I905:J905"/>
    <mergeCell ref="K900:L900"/>
    <mergeCell ref="K901:L901"/>
    <mergeCell ref="K902:L902"/>
    <mergeCell ref="K903:L903"/>
    <mergeCell ref="K904:L904"/>
    <mergeCell ref="K905:L905"/>
    <mergeCell ref="K906:L906"/>
    <mergeCell ref="K910:L910"/>
    <mergeCell ref="K911:L911"/>
    <mergeCell ref="K912:L912"/>
    <mergeCell ref="O913:P913"/>
    <mergeCell ref="M913:N913"/>
    <mergeCell ref="I913:J913"/>
    <mergeCell ref="O915:P915"/>
    <mergeCell ref="M915:N915"/>
    <mergeCell ref="I915:J915"/>
    <mergeCell ref="O914:P914"/>
    <mergeCell ref="M914:N914"/>
    <mergeCell ref="I914:J914"/>
    <mergeCell ref="O916:P916"/>
    <mergeCell ref="M916:N916"/>
    <mergeCell ref="I916:J916"/>
    <mergeCell ref="O917:P917"/>
    <mergeCell ref="M917:N917"/>
    <mergeCell ref="I917:J917"/>
    <mergeCell ref="O907:P907"/>
    <mergeCell ref="M907:N907"/>
    <mergeCell ref="I907:J907"/>
    <mergeCell ref="O908:P908"/>
    <mergeCell ref="M908:N908"/>
    <mergeCell ref="I908:J908"/>
    <mergeCell ref="O910:P910"/>
    <mergeCell ref="M910:N910"/>
    <mergeCell ref="I910:J910"/>
    <mergeCell ref="O909:P909"/>
    <mergeCell ref="M909:N909"/>
    <mergeCell ref="I909:J909"/>
    <mergeCell ref="O911:P911"/>
    <mergeCell ref="M911:N911"/>
    <mergeCell ref="I911:J911"/>
    <mergeCell ref="O912:P912"/>
    <mergeCell ref="M912:N912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S73:T73"/>
    <mergeCell ref="S74:T74"/>
    <mergeCell ref="U73:V73"/>
    <mergeCell ref="U74:V74"/>
    <mergeCell ref="W73:X73"/>
    <mergeCell ref="W74:X74"/>
    <mergeCell ref="O667:P667"/>
    <mergeCell ref="M667:N667"/>
    <mergeCell ref="I667:J667"/>
    <mergeCell ref="O660:P660"/>
    <mergeCell ref="M660:N660"/>
    <mergeCell ref="I660:J660"/>
    <mergeCell ref="O662:P662"/>
    <mergeCell ref="M662:N662"/>
    <mergeCell ref="I662:J662"/>
    <mergeCell ref="O661:P661"/>
    <mergeCell ref="M661:N661"/>
    <mergeCell ref="I661:J661"/>
    <mergeCell ref="O663:P663"/>
    <mergeCell ref="M663:N663"/>
    <mergeCell ref="I663:J663"/>
    <mergeCell ref="O664:P664"/>
    <mergeCell ref="M664:N664"/>
    <mergeCell ref="I664:J664"/>
    <mergeCell ref="O666:P666"/>
    <mergeCell ref="M666:N666"/>
    <mergeCell ref="K416:L416"/>
    <mergeCell ref="K415:L415"/>
    <mergeCell ref="K414:L414"/>
    <mergeCell ref="K405:L405"/>
    <mergeCell ref="K404:L404"/>
    <mergeCell ref="K401:L401"/>
    <mergeCell ref="K859:L859"/>
    <mergeCell ref="K858:L858"/>
    <mergeCell ref="K857:L857"/>
    <mergeCell ref="K856:L856"/>
    <mergeCell ref="K855:L855"/>
    <mergeCell ref="K867:L867"/>
    <mergeCell ref="K866:L866"/>
    <mergeCell ref="K865:L865"/>
    <mergeCell ref="K864:L864"/>
    <mergeCell ref="K917:L917"/>
    <mergeCell ref="K916:L916"/>
    <mergeCell ref="K915:L915"/>
    <mergeCell ref="K914:L914"/>
    <mergeCell ref="K830:L830"/>
    <mergeCell ref="K829:L829"/>
    <mergeCell ref="A13:X13"/>
    <mergeCell ref="Q80:R80"/>
    <mergeCell ref="W80:X80"/>
    <mergeCell ref="U80:V80"/>
    <mergeCell ref="S80:T80"/>
    <mergeCell ref="O80:P80"/>
    <mergeCell ref="M80:N80"/>
    <mergeCell ref="A80:L80"/>
    <mergeCell ref="A72:L72"/>
    <mergeCell ref="M72:N72"/>
    <mergeCell ref="O72:P72"/>
    <mergeCell ref="Q72:R72"/>
    <mergeCell ref="S72:T72"/>
    <mergeCell ref="U72:V72"/>
    <mergeCell ref="W72:X72"/>
    <mergeCell ref="A73:L73"/>
    <mergeCell ref="A74:L74"/>
    <mergeCell ref="K828:L828"/>
    <mergeCell ref="K863:L863"/>
    <mergeCell ref="K862:L862"/>
    <mergeCell ref="K741:L741"/>
    <mergeCell ref="K740:L740"/>
    <mergeCell ref="K798:L798"/>
    <mergeCell ref="K797:L797"/>
    <mergeCell ref="K796:L796"/>
    <mergeCell ref="K795:L795"/>
    <mergeCell ref="K794:L794"/>
    <mergeCell ref="K793:L793"/>
    <mergeCell ref="K792:L792"/>
    <mergeCell ref="K791:L791"/>
    <mergeCell ref="K790:L790"/>
    <mergeCell ref="K789:L789"/>
    <mergeCell ref="K788:L788"/>
    <mergeCell ref="K787:L787"/>
    <mergeCell ref="K786:L786"/>
    <mergeCell ref="K785:L785"/>
    <mergeCell ref="K784:L784"/>
    <mergeCell ref="K783:L783"/>
    <mergeCell ref="K782:L782"/>
    <mergeCell ref="K827:L827"/>
    <mergeCell ref="K826:L826"/>
    <mergeCell ref="K825:L825"/>
    <mergeCell ref="K815:L815"/>
    <mergeCell ref="K814:L814"/>
    <mergeCell ref="K813:L813"/>
    <mergeCell ref="K812:L812"/>
    <mergeCell ref="K811:L811"/>
    <mergeCell ref="K861:L861"/>
    <mergeCell ref="K860:L860"/>
    <mergeCell ref="K224:L224"/>
    <mergeCell ref="K223:L223"/>
    <mergeCell ref="K222:L222"/>
    <mergeCell ref="K221:L221"/>
    <mergeCell ref="K220:L220"/>
    <mergeCell ref="K219:L219"/>
    <mergeCell ref="K218:L218"/>
    <mergeCell ref="K217:L217"/>
    <mergeCell ref="K216:L216"/>
    <mergeCell ref="K215:L215"/>
    <mergeCell ref="K214:L214"/>
    <mergeCell ref="K213:L213"/>
    <mergeCell ref="K212:L212"/>
    <mergeCell ref="A314:H314"/>
    <mergeCell ref="A327:B327"/>
    <mergeCell ref="C327:H327"/>
    <mergeCell ref="A328:B328"/>
    <mergeCell ref="C328:H328"/>
    <mergeCell ref="K324:L324"/>
    <mergeCell ref="K323:L323"/>
    <mergeCell ref="K322:L322"/>
    <mergeCell ref="K321:L321"/>
    <mergeCell ref="K318:L318"/>
    <mergeCell ref="K317:L317"/>
    <mergeCell ref="K316:L316"/>
    <mergeCell ref="K315:L315"/>
    <mergeCell ref="K314:L314"/>
    <mergeCell ref="K313:L313"/>
    <mergeCell ref="K312:L312"/>
    <mergeCell ref="K311:L311"/>
    <mergeCell ref="K310:L310"/>
    <mergeCell ref="I326:J326"/>
    <mergeCell ref="A355:B355"/>
    <mergeCell ref="C355:H355"/>
    <mergeCell ref="A356:B356"/>
    <mergeCell ref="C356:H356"/>
    <mergeCell ref="A357:B357"/>
    <mergeCell ref="C357:H357"/>
    <mergeCell ref="A358:B358"/>
    <mergeCell ref="C358:H358"/>
    <mergeCell ref="A359:B359"/>
    <mergeCell ref="C359:H359"/>
    <mergeCell ref="A360:B360"/>
    <mergeCell ref="C360:H360"/>
    <mergeCell ref="A361:B361"/>
    <mergeCell ref="C361:H361"/>
    <mergeCell ref="A362:B362"/>
    <mergeCell ref="C362:H362"/>
    <mergeCell ref="A363:B363"/>
    <mergeCell ref="C363:H363"/>
    <mergeCell ref="C379:H379"/>
    <mergeCell ref="A380:B380"/>
    <mergeCell ref="C380:H380"/>
    <mergeCell ref="A383:B383"/>
    <mergeCell ref="C383:H383"/>
    <mergeCell ref="A384:H384"/>
    <mergeCell ref="A385:H385"/>
    <mergeCell ref="A386:B386"/>
    <mergeCell ref="C386:H386"/>
    <mergeCell ref="A387:B387"/>
    <mergeCell ref="C387:H387"/>
    <mergeCell ref="A388:H388"/>
    <mergeCell ref="A389:H389"/>
    <mergeCell ref="A390:B390"/>
    <mergeCell ref="C390:H390"/>
    <mergeCell ref="A395:B395"/>
    <mergeCell ref="C395:H395"/>
    <mergeCell ref="A396:H396"/>
    <mergeCell ref="A397:H397"/>
    <mergeCell ref="A398:B398"/>
    <mergeCell ref="C398:H398"/>
    <mergeCell ref="A399:H399"/>
    <mergeCell ref="A400:H400"/>
    <mergeCell ref="A401:B401"/>
    <mergeCell ref="C401:H401"/>
    <mergeCell ref="A402:B402"/>
    <mergeCell ref="C402:H402"/>
    <mergeCell ref="A403:H403"/>
    <mergeCell ref="A404:H404"/>
    <mergeCell ref="A405:B405"/>
    <mergeCell ref="C405:H405"/>
    <mergeCell ref="A406:B406"/>
    <mergeCell ref="C406:H406"/>
    <mergeCell ref="A407:B407"/>
    <mergeCell ref="C407:H407"/>
    <mergeCell ref="A408:H408"/>
    <mergeCell ref="A409:H409"/>
    <mergeCell ref="A410:B410"/>
    <mergeCell ref="C410:H410"/>
    <mergeCell ref="A411:B411"/>
    <mergeCell ref="C411:H411"/>
    <mergeCell ref="A412:B412"/>
    <mergeCell ref="C412:H412"/>
    <mergeCell ref="A413:B413"/>
    <mergeCell ref="C413:H413"/>
    <mergeCell ref="A414:H414"/>
    <mergeCell ref="A415:H415"/>
    <mergeCell ref="A416:B416"/>
    <mergeCell ref="C416:H416"/>
    <mergeCell ref="A417:B417"/>
    <mergeCell ref="C417:H417"/>
    <mergeCell ref="A418:B418"/>
    <mergeCell ref="C418:H418"/>
    <mergeCell ref="A419:B419"/>
    <mergeCell ref="C419:H419"/>
    <mergeCell ref="A420:B420"/>
    <mergeCell ref="C420:H420"/>
    <mergeCell ref="A421:B421"/>
    <mergeCell ref="C421:H421"/>
    <mergeCell ref="A422:B422"/>
    <mergeCell ref="C422:H422"/>
    <mergeCell ref="A423:H423"/>
    <mergeCell ref="A424:H424"/>
    <mergeCell ref="A425:B425"/>
    <mergeCell ref="C425:H425"/>
    <mergeCell ref="A426:B426"/>
    <mergeCell ref="C426:H426"/>
    <mergeCell ref="A427:B427"/>
    <mergeCell ref="C427:H427"/>
    <mergeCell ref="A428:B428"/>
    <mergeCell ref="C428:H428"/>
    <mergeCell ref="A429:B429"/>
    <mergeCell ref="C429:H429"/>
    <mergeCell ref="A430:B430"/>
    <mergeCell ref="C430:H430"/>
    <mergeCell ref="A431:B431"/>
    <mergeCell ref="C431:H431"/>
    <mergeCell ref="A432:B432"/>
    <mergeCell ref="C432:H432"/>
    <mergeCell ref="A433:B433"/>
    <mergeCell ref="C433:H433"/>
    <mergeCell ref="A434:B434"/>
    <mergeCell ref="C434:H434"/>
    <mergeCell ref="A435:H435"/>
    <mergeCell ref="A436:H436"/>
    <mergeCell ref="A437:B437"/>
    <mergeCell ref="C437:H437"/>
    <mergeCell ref="A438:B438"/>
    <mergeCell ref="C438:H438"/>
    <mergeCell ref="A439:H439"/>
    <mergeCell ref="A440:H440"/>
    <mergeCell ref="A441:B441"/>
    <mergeCell ref="C441:H441"/>
    <mergeCell ref="A442:B442"/>
    <mergeCell ref="C442:H442"/>
    <mergeCell ref="A443:B443"/>
    <mergeCell ref="C443:H443"/>
    <mergeCell ref="A444:H444"/>
    <mergeCell ref="A445:H445"/>
    <mergeCell ref="A446:B446"/>
    <mergeCell ref="C446:H446"/>
    <mergeCell ref="A447:B447"/>
    <mergeCell ref="C447:H447"/>
    <mergeCell ref="A448:B448"/>
    <mergeCell ref="C448:H448"/>
    <mergeCell ref="A449:H449"/>
    <mergeCell ref="A450:H450"/>
    <mergeCell ref="A451:B451"/>
    <mergeCell ref="C451:H451"/>
    <mergeCell ref="A452:B452"/>
    <mergeCell ref="C452:H452"/>
    <mergeCell ref="A453:B453"/>
    <mergeCell ref="C453:H453"/>
    <mergeCell ref="A454:H454"/>
    <mergeCell ref="A455:H455"/>
    <mergeCell ref="A456:B456"/>
    <mergeCell ref="C456:H456"/>
    <mergeCell ref="A457:B457"/>
    <mergeCell ref="C457:H457"/>
    <mergeCell ref="A458:H458"/>
    <mergeCell ref="A459:H459"/>
    <mergeCell ref="A460:B460"/>
    <mergeCell ref="C460:H460"/>
    <mergeCell ref="A461:B461"/>
    <mergeCell ref="C461:H461"/>
    <mergeCell ref="A462:B462"/>
    <mergeCell ref="C462:H462"/>
    <mergeCell ref="A463:B463"/>
    <mergeCell ref="C463:H463"/>
    <mergeCell ref="A464:H464"/>
    <mergeCell ref="A465:H465"/>
    <mergeCell ref="A466:B466"/>
    <mergeCell ref="C466:H466"/>
    <mergeCell ref="A467:B467"/>
    <mergeCell ref="C467:H467"/>
    <mergeCell ref="A468:B468"/>
    <mergeCell ref="C468:H468"/>
    <mergeCell ref="A469:H469"/>
    <mergeCell ref="A470:H470"/>
    <mergeCell ref="A471:B471"/>
    <mergeCell ref="C471:H471"/>
    <mergeCell ref="A472:B472"/>
    <mergeCell ref="C472:H472"/>
    <mergeCell ref="A473:H473"/>
    <mergeCell ref="A474:H474"/>
    <mergeCell ref="A475:B475"/>
    <mergeCell ref="C475:H475"/>
    <mergeCell ref="A476:B476"/>
    <mergeCell ref="C476:H476"/>
    <mergeCell ref="A477:B477"/>
    <mergeCell ref="C477:H477"/>
    <mergeCell ref="A478:B478"/>
    <mergeCell ref="C478:H478"/>
    <mergeCell ref="A479:B479"/>
    <mergeCell ref="C479:H479"/>
    <mergeCell ref="A480:H480"/>
    <mergeCell ref="A481:H481"/>
    <mergeCell ref="A482:B482"/>
    <mergeCell ref="C482:H482"/>
    <mergeCell ref="A483:B483"/>
    <mergeCell ref="C483:H483"/>
    <mergeCell ref="A484:B484"/>
    <mergeCell ref="C484:H484"/>
    <mergeCell ref="A485:B485"/>
    <mergeCell ref="C485:H485"/>
    <mergeCell ref="A486:B486"/>
    <mergeCell ref="C486:H486"/>
    <mergeCell ref="A487:H487"/>
    <mergeCell ref="A488:H488"/>
    <mergeCell ref="A489:B489"/>
    <mergeCell ref="C489:H489"/>
    <mergeCell ref="A490:B490"/>
    <mergeCell ref="C490:H490"/>
    <mergeCell ref="A491:H491"/>
    <mergeCell ref="A492:H492"/>
    <mergeCell ref="A493:B493"/>
    <mergeCell ref="C493:H493"/>
    <mergeCell ref="A494:B494"/>
    <mergeCell ref="C494:H494"/>
    <mergeCell ref="A495:H495"/>
    <mergeCell ref="A496:H496"/>
    <mergeCell ref="A497:B497"/>
    <mergeCell ref="C497:H497"/>
    <mergeCell ref="A498:B498"/>
    <mergeCell ref="C498:H498"/>
    <mergeCell ref="A499:B499"/>
    <mergeCell ref="C499:H499"/>
    <mergeCell ref="A500:B500"/>
    <mergeCell ref="C500:H500"/>
    <mergeCell ref="A501:H501"/>
    <mergeCell ref="A502:H502"/>
    <mergeCell ref="A503:B503"/>
    <mergeCell ref="C503:H503"/>
    <mergeCell ref="A504:B504"/>
    <mergeCell ref="C504:H504"/>
    <mergeCell ref="A505:B505"/>
    <mergeCell ref="C505:H505"/>
    <mergeCell ref="A506:B506"/>
    <mergeCell ref="C506:H506"/>
    <mergeCell ref="A507:H507"/>
    <mergeCell ref="A508:H508"/>
    <mergeCell ref="A509:B509"/>
    <mergeCell ref="C509:H509"/>
    <mergeCell ref="A510:B510"/>
    <mergeCell ref="C510:H510"/>
    <mergeCell ref="A511:B511"/>
    <mergeCell ref="C511:H511"/>
    <mergeCell ref="A512:B512"/>
    <mergeCell ref="C512:H512"/>
    <mergeCell ref="A513:B513"/>
    <mergeCell ref="C513:H513"/>
    <mergeCell ref="A514:H514"/>
    <mergeCell ref="A515:H515"/>
    <mergeCell ref="A516:B516"/>
    <mergeCell ref="C516:H516"/>
    <mergeCell ref="A517:B517"/>
    <mergeCell ref="C517:H517"/>
    <mergeCell ref="A518:B518"/>
    <mergeCell ref="C518:H518"/>
    <mergeCell ref="A519:B519"/>
    <mergeCell ref="C519:H519"/>
    <mergeCell ref="A520:H520"/>
    <mergeCell ref="A521:H521"/>
    <mergeCell ref="A522:B522"/>
    <mergeCell ref="C522:H522"/>
    <mergeCell ref="A523:B523"/>
    <mergeCell ref="C523:H523"/>
    <mergeCell ref="A524:B524"/>
    <mergeCell ref="C524:H524"/>
    <mergeCell ref="A525:B525"/>
    <mergeCell ref="C525:H525"/>
    <mergeCell ref="A526:H526"/>
    <mergeCell ref="A527:H527"/>
    <mergeCell ref="A528:B528"/>
    <mergeCell ref="C528:H528"/>
    <mergeCell ref="A529:B529"/>
    <mergeCell ref="C529:H529"/>
    <mergeCell ref="A530:B530"/>
    <mergeCell ref="C530:H530"/>
    <mergeCell ref="A531:B531"/>
    <mergeCell ref="C531:H531"/>
    <mergeCell ref="A532:B532"/>
    <mergeCell ref="C532:H532"/>
    <mergeCell ref="A533:B533"/>
    <mergeCell ref="C533:H533"/>
    <mergeCell ref="A534:B534"/>
    <mergeCell ref="C534:H534"/>
    <mergeCell ref="A535:B535"/>
    <mergeCell ref="C535:H535"/>
    <mergeCell ref="A536:B536"/>
    <mergeCell ref="C536:H536"/>
    <mergeCell ref="A537:B537"/>
    <mergeCell ref="C537:H537"/>
    <mergeCell ref="A538:H538"/>
    <mergeCell ref="A539:H539"/>
    <mergeCell ref="A540:B540"/>
    <mergeCell ref="C540:H540"/>
    <mergeCell ref="A541:B541"/>
    <mergeCell ref="C541:H541"/>
    <mergeCell ref="A542:B542"/>
    <mergeCell ref="C542:H542"/>
    <mergeCell ref="A543:B543"/>
    <mergeCell ref="C543:H543"/>
    <mergeCell ref="A544:H544"/>
    <mergeCell ref="A545:H545"/>
    <mergeCell ref="A546:B546"/>
    <mergeCell ref="C546:H546"/>
    <mergeCell ref="A547:B547"/>
    <mergeCell ref="C547:H547"/>
    <mergeCell ref="A548:B548"/>
    <mergeCell ref="C548:H548"/>
    <mergeCell ref="A549:H549"/>
    <mergeCell ref="A550:H550"/>
    <mergeCell ref="A551:B551"/>
    <mergeCell ref="C551:H551"/>
    <mergeCell ref="A552:B552"/>
    <mergeCell ref="C552:H552"/>
    <mergeCell ref="A553:B553"/>
    <mergeCell ref="C553:H553"/>
    <mergeCell ref="A554:H554"/>
    <mergeCell ref="A555:H555"/>
    <mergeCell ref="A556:B556"/>
    <mergeCell ref="C556:H556"/>
    <mergeCell ref="A557:B557"/>
    <mergeCell ref="C557:H557"/>
    <mergeCell ref="A558:B558"/>
    <mergeCell ref="C558:H558"/>
    <mergeCell ref="A559:H559"/>
    <mergeCell ref="A560:H560"/>
    <mergeCell ref="A561:B561"/>
    <mergeCell ref="C561:H561"/>
    <mergeCell ref="A562:B562"/>
    <mergeCell ref="C562:H562"/>
    <mergeCell ref="A563:B563"/>
    <mergeCell ref="C563:H563"/>
    <mergeCell ref="A564:H564"/>
    <mergeCell ref="A565:H565"/>
    <mergeCell ref="A566:B566"/>
    <mergeCell ref="C566:H566"/>
    <mergeCell ref="A567:B567"/>
    <mergeCell ref="C567:H567"/>
    <mergeCell ref="A568:B568"/>
    <mergeCell ref="C568:H568"/>
    <mergeCell ref="A569:B569"/>
    <mergeCell ref="C569:H569"/>
    <mergeCell ref="A570:H570"/>
    <mergeCell ref="A571:H571"/>
    <mergeCell ref="A572:B572"/>
    <mergeCell ref="C572:H572"/>
    <mergeCell ref="A573:B573"/>
    <mergeCell ref="C573:H573"/>
    <mergeCell ref="A574:B574"/>
    <mergeCell ref="C574:H574"/>
    <mergeCell ref="A575:H575"/>
    <mergeCell ref="A576:H576"/>
    <mergeCell ref="A577:B577"/>
    <mergeCell ref="C577:H577"/>
    <mergeCell ref="A578:B578"/>
    <mergeCell ref="C578:H578"/>
    <mergeCell ref="A579:B579"/>
    <mergeCell ref="C579:H579"/>
    <mergeCell ref="A580:B580"/>
    <mergeCell ref="C580:H580"/>
    <mergeCell ref="A581:B581"/>
    <mergeCell ref="C581:H581"/>
    <mergeCell ref="A582:B582"/>
    <mergeCell ref="C582:H582"/>
    <mergeCell ref="A583:B583"/>
    <mergeCell ref="C583:H583"/>
    <mergeCell ref="A584:B584"/>
    <mergeCell ref="C584:H584"/>
    <mergeCell ref="A585:H585"/>
    <mergeCell ref="A586:H586"/>
    <mergeCell ref="A587:B587"/>
    <mergeCell ref="C587:H587"/>
    <mergeCell ref="A588:B588"/>
    <mergeCell ref="C588:H588"/>
    <mergeCell ref="A589:B589"/>
    <mergeCell ref="C589:H589"/>
    <mergeCell ref="A590:B590"/>
    <mergeCell ref="C590:H590"/>
    <mergeCell ref="A591:H591"/>
    <mergeCell ref="A592:H592"/>
    <mergeCell ref="A593:B593"/>
    <mergeCell ref="C593:H593"/>
    <mergeCell ref="A594:B594"/>
    <mergeCell ref="C594:H594"/>
    <mergeCell ref="A595:H595"/>
    <mergeCell ref="A596:H596"/>
    <mergeCell ref="A597:B597"/>
    <mergeCell ref="C597:H597"/>
    <mergeCell ref="A598:B598"/>
    <mergeCell ref="C598:H598"/>
    <mergeCell ref="A599:B599"/>
    <mergeCell ref="C599:H599"/>
    <mergeCell ref="A600:B600"/>
    <mergeCell ref="C600:H600"/>
    <mergeCell ref="A601:H601"/>
    <mergeCell ref="A602:H602"/>
    <mergeCell ref="A603:B603"/>
    <mergeCell ref="C603:H603"/>
    <mergeCell ref="A604:B604"/>
    <mergeCell ref="C604:H604"/>
    <mergeCell ref="A605:H605"/>
    <mergeCell ref="A606:H606"/>
    <mergeCell ref="A607:B607"/>
    <mergeCell ref="C607:H607"/>
    <mergeCell ref="A608:B608"/>
    <mergeCell ref="C608:H608"/>
    <mergeCell ref="A609:H609"/>
    <mergeCell ref="A610:H610"/>
    <mergeCell ref="A611:B611"/>
    <mergeCell ref="C611:H611"/>
    <mergeCell ref="A612:B612"/>
    <mergeCell ref="C612:H612"/>
    <mergeCell ref="A613:B613"/>
    <mergeCell ref="C613:H613"/>
    <mergeCell ref="A614:B614"/>
    <mergeCell ref="C614:H614"/>
    <mergeCell ref="A615:B615"/>
    <mergeCell ref="C615:H615"/>
    <mergeCell ref="A616:H616"/>
    <mergeCell ref="A617:H617"/>
    <mergeCell ref="A618:B618"/>
    <mergeCell ref="C618:H618"/>
    <mergeCell ref="A619:B619"/>
    <mergeCell ref="C619:H619"/>
    <mergeCell ref="A620:B620"/>
    <mergeCell ref="C620:H620"/>
    <mergeCell ref="A621:H621"/>
    <mergeCell ref="A622:H622"/>
    <mergeCell ref="A623:B623"/>
    <mergeCell ref="C623:H623"/>
    <mergeCell ref="A624:B624"/>
    <mergeCell ref="C624:H624"/>
    <mergeCell ref="A625:B625"/>
    <mergeCell ref="C625:H625"/>
    <mergeCell ref="A626:H626"/>
    <mergeCell ref="A627:H627"/>
    <mergeCell ref="A628:B628"/>
    <mergeCell ref="C628:H628"/>
    <mergeCell ref="A629:B629"/>
    <mergeCell ref="C629:H629"/>
    <mergeCell ref="A630:H630"/>
    <mergeCell ref="A631:H631"/>
    <mergeCell ref="A632:B632"/>
    <mergeCell ref="C632:H632"/>
    <mergeCell ref="A633:B633"/>
    <mergeCell ref="C633:H633"/>
    <mergeCell ref="A634:H634"/>
    <mergeCell ref="A635:H635"/>
    <mergeCell ref="A636:B636"/>
    <mergeCell ref="C636:H636"/>
    <mergeCell ref="A637:B637"/>
    <mergeCell ref="C637:H637"/>
    <mergeCell ref="A638:B638"/>
    <mergeCell ref="C638:H638"/>
    <mergeCell ref="A639:B639"/>
    <mergeCell ref="C639:H639"/>
    <mergeCell ref="A640:B640"/>
    <mergeCell ref="C640:H640"/>
    <mergeCell ref="A641:H641"/>
    <mergeCell ref="A642:H642"/>
    <mergeCell ref="A643:B643"/>
    <mergeCell ref="C643:H643"/>
    <mergeCell ref="A644:B644"/>
    <mergeCell ref="C644:H644"/>
    <mergeCell ref="A645:H645"/>
    <mergeCell ref="A646:H646"/>
    <mergeCell ref="A647:B647"/>
    <mergeCell ref="C647:H647"/>
    <mergeCell ref="A648:B648"/>
    <mergeCell ref="C648:H648"/>
    <mergeCell ref="A649:H649"/>
    <mergeCell ref="A650:H650"/>
    <mergeCell ref="A651:B651"/>
    <mergeCell ref="C651:H651"/>
    <mergeCell ref="A652:B652"/>
    <mergeCell ref="C652:H652"/>
    <mergeCell ref="A653:B653"/>
    <mergeCell ref="C653:H653"/>
    <mergeCell ref="A654:H654"/>
    <mergeCell ref="A655:H655"/>
    <mergeCell ref="A656:B656"/>
    <mergeCell ref="C656:H656"/>
    <mergeCell ref="A657:B657"/>
    <mergeCell ref="C657:H657"/>
    <mergeCell ref="A658:H658"/>
    <mergeCell ref="A659:H659"/>
    <mergeCell ref="A660:B660"/>
    <mergeCell ref="C660:H660"/>
    <mergeCell ref="A661:B661"/>
    <mergeCell ref="C661:H661"/>
    <mergeCell ref="A662:H662"/>
    <mergeCell ref="A663:H663"/>
    <mergeCell ref="A664:B664"/>
    <mergeCell ref="C664:H664"/>
    <mergeCell ref="A665:B665"/>
    <mergeCell ref="C665:H665"/>
    <mergeCell ref="A666:B666"/>
    <mergeCell ref="C666:H666"/>
    <mergeCell ref="A667:H667"/>
    <mergeCell ref="A668:H668"/>
    <mergeCell ref="A669:B669"/>
    <mergeCell ref="C669:H669"/>
    <mergeCell ref="A670:H670"/>
    <mergeCell ref="A671:H671"/>
    <mergeCell ref="A672:B672"/>
    <mergeCell ref="C672:H672"/>
    <mergeCell ref="A673:B673"/>
    <mergeCell ref="C673:H673"/>
    <mergeCell ref="A674:H674"/>
    <mergeCell ref="A675:H675"/>
    <mergeCell ref="A676:B676"/>
    <mergeCell ref="C676:H676"/>
    <mergeCell ref="A677:B677"/>
    <mergeCell ref="C677:H677"/>
    <mergeCell ref="A678:H678"/>
    <mergeCell ref="A679:H679"/>
    <mergeCell ref="A680:B680"/>
    <mergeCell ref="C680:H680"/>
    <mergeCell ref="A681:B681"/>
    <mergeCell ref="C681:H681"/>
    <mergeCell ref="A682:B682"/>
    <mergeCell ref="C682:H682"/>
    <mergeCell ref="A683:B683"/>
    <mergeCell ref="C683:H683"/>
    <mergeCell ref="A684:H684"/>
    <mergeCell ref="A685:H685"/>
    <mergeCell ref="A686:B686"/>
    <mergeCell ref="C686:H686"/>
    <mergeCell ref="A687:B687"/>
    <mergeCell ref="C687:H687"/>
    <mergeCell ref="A688:H688"/>
    <mergeCell ref="A689:H689"/>
    <mergeCell ref="A690:B690"/>
    <mergeCell ref="C690:H690"/>
    <mergeCell ref="A691:B691"/>
    <mergeCell ref="C691:H691"/>
    <mergeCell ref="A692:H692"/>
    <mergeCell ref="A693:H693"/>
    <mergeCell ref="A694:B694"/>
    <mergeCell ref="C694:H694"/>
    <mergeCell ref="A695:B695"/>
    <mergeCell ref="C695:H695"/>
    <mergeCell ref="A696:B696"/>
    <mergeCell ref="C696:H696"/>
    <mergeCell ref="A697:H697"/>
    <mergeCell ref="A698:H698"/>
    <mergeCell ref="A699:B699"/>
    <mergeCell ref="C699:H699"/>
    <mergeCell ref="A700:B700"/>
    <mergeCell ref="C700:H700"/>
    <mergeCell ref="A701:B701"/>
    <mergeCell ref="C701:H701"/>
    <mergeCell ref="A702:B702"/>
    <mergeCell ref="C702:H702"/>
    <mergeCell ref="A703:H703"/>
    <mergeCell ref="A704:H704"/>
    <mergeCell ref="A705:B705"/>
    <mergeCell ref="C705:H705"/>
    <mergeCell ref="A706:B706"/>
    <mergeCell ref="C706:H706"/>
    <mergeCell ref="A707:B707"/>
    <mergeCell ref="C707:H707"/>
    <mergeCell ref="A708:B708"/>
    <mergeCell ref="C708:H708"/>
    <mergeCell ref="A709:H709"/>
    <mergeCell ref="A710:H710"/>
    <mergeCell ref="A711:B711"/>
    <mergeCell ref="C711:H711"/>
    <mergeCell ref="A712:B712"/>
    <mergeCell ref="C712:H712"/>
    <mergeCell ref="A713:H713"/>
    <mergeCell ref="A714:H714"/>
    <mergeCell ref="A715:B715"/>
    <mergeCell ref="C715:H715"/>
    <mergeCell ref="A716:B716"/>
    <mergeCell ref="C716:H716"/>
    <mergeCell ref="A717:H717"/>
    <mergeCell ref="A718:H718"/>
    <mergeCell ref="A719:B719"/>
    <mergeCell ref="C719:H719"/>
    <mergeCell ref="A720:B720"/>
    <mergeCell ref="C720:H720"/>
    <mergeCell ref="A721:H721"/>
    <mergeCell ref="A722:H722"/>
    <mergeCell ref="A723:B723"/>
    <mergeCell ref="C723:H723"/>
    <mergeCell ref="A724:H724"/>
    <mergeCell ref="A725:H725"/>
    <mergeCell ref="A726:B726"/>
    <mergeCell ref="C726:H726"/>
    <mergeCell ref="A727:B727"/>
    <mergeCell ref="C727:H727"/>
    <mergeCell ref="A728:H728"/>
    <mergeCell ref="A729:H729"/>
    <mergeCell ref="A730:B730"/>
    <mergeCell ref="C730:H730"/>
    <mergeCell ref="A731:B731"/>
    <mergeCell ref="C731:H731"/>
    <mergeCell ref="A732:B732"/>
    <mergeCell ref="C732:H732"/>
    <mergeCell ref="A733:B733"/>
    <mergeCell ref="C733:H733"/>
    <mergeCell ref="A734:H734"/>
    <mergeCell ref="A735:H735"/>
    <mergeCell ref="A736:B736"/>
    <mergeCell ref="C736:H736"/>
    <mergeCell ref="A737:B737"/>
    <mergeCell ref="C737:H737"/>
    <mergeCell ref="A738:H738"/>
    <mergeCell ref="A739:H739"/>
    <mergeCell ref="A740:B740"/>
    <mergeCell ref="C740:H740"/>
    <mergeCell ref="A741:B741"/>
    <mergeCell ref="C741:H741"/>
    <mergeCell ref="A742:B742"/>
    <mergeCell ref="C742:H742"/>
    <mergeCell ref="A743:H743"/>
    <mergeCell ref="A744:H744"/>
    <mergeCell ref="A745:B745"/>
    <mergeCell ref="C745:H745"/>
    <mergeCell ref="A746:B746"/>
    <mergeCell ref="C746:H746"/>
    <mergeCell ref="A747:B747"/>
    <mergeCell ref="C747:H747"/>
    <mergeCell ref="A748:H748"/>
    <mergeCell ref="A749:H749"/>
    <mergeCell ref="A750:B750"/>
    <mergeCell ref="C750:H750"/>
    <mergeCell ref="A751:B751"/>
    <mergeCell ref="C751:H751"/>
    <mergeCell ref="A752:H752"/>
    <mergeCell ref="A753:H753"/>
    <mergeCell ref="A754:B754"/>
    <mergeCell ref="C754:H754"/>
    <mergeCell ref="A755:B755"/>
    <mergeCell ref="C755:H755"/>
    <mergeCell ref="A756:B756"/>
    <mergeCell ref="C756:H756"/>
    <mergeCell ref="A757:B757"/>
    <mergeCell ref="C757:H757"/>
    <mergeCell ref="A758:B758"/>
    <mergeCell ref="C758:H758"/>
    <mergeCell ref="A759:B759"/>
    <mergeCell ref="C759:H759"/>
    <mergeCell ref="A760:H760"/>
    <mergeCell ref="A761:H761"/>
    <mergeCell ref="A762:B762"/>
    <mergeCell ref="C762:H762"/>
    <mergeCell ref="A763:H763"/>
    <mergeCell ref="A764:H764"/>
    <mergeCell ref="A765:B765"/>
    <mergeCell ref="C765:H765"/>
    <mergeCell ref="A766:B766"/>
    <mergeCell ref="C766:H766"/>
    <mergeCell ref="A767:H767"/>
    <mergeCell ref="A768:H768"/>
    <mergeCell ref="A769:B769"/>
    <mergeCell ref="C769:H769"/>
    <mergeCell ref="A770:H770"/>
    <mergeCell ref="A771:H771"/>
    <mergeCell ref="A772:B772"/>
    <mergeCell ref="C772:H772"/>
    <mergeCell ref="A773:B773"/>
    <mergeCell ref="C773:H773"/>
    <mergeCell ref="A774:H774"/>
    <mergeCell ref="A775:H775"/>
    <mergeCell ref="A776:B776"/>
    <mergeCell ref="C776:H776"/>
    <mergeCell ref="A777:B777"/>
    <mergeCell ref="C777:H777"/>
    <mergeCell ref="A778:B778"/>
    <mergeCell ref="C778:H778"/>
    <mergeCell ref="A779:H779"/>
    <mergeCell ref="A780:H780"/>
    <mergeCell ref="A781:B781"/>
    <mergeCell ref="C781:H781"/>
    <mergeCell ref="A782:B782"/>
    <mergeCell ref="C782:H782"/>
    <mergeCell ref="A783:B783"/>
    <mergeCell ref="C783:H783"/>
    <mergeCell ref="A784:H784"/>
    <mergeCell ref="A785:H785"/>
    <mergeCell ref="A786:B786"/>
    <mergeCell ref="C786:H786"/>
    <mergeCell ref="A787:B787"/>
    <mergeCell ref="C787:H787"/>
    <mergeCell ref="A788:B788"/>
    <mergeCell ref="C788:H788"/>
    <mergeCell ref="A789:B789"/>
    <mergeCell ref="C789:H789"/>
    <mergeCell ref="A790:B790"/>
    <mergeCell ref="C790:H790"/>
    <mergeCell ref="A791:B791"/>
    <mergeCell ref="C791:H791"/>
    <mergeCell ref="A792:B792"/>
    <mergeCell ref="C792:H792"/>
    <mergeCell ref="A793:B793"/>
    <mergeCell ref="C793:H793"/>
    <mergeCell ref="A794:H794"/>
    <mergeCell ref="A795:H795"/>
    <mergeCell ref="A796:B796"/>
    <mergeCell ref="C796:H796"/>
    <mergeCell ref="A797:B797"/>
    <mergeCell ref="C797:H797"/>
    <mergeCell ref="A798:B798"/>
    <mergeCell ref="C798:H798"/>
    <mergeCell ref="A799:B799"/>
    <mergeCell ref="C799:H799"/>
    <mergeCell ref="A800:H800"/>
    <mergeCell ref="A801:H801"/>
    <mergeCell ref="A802:B802"/>
    <mergeCell ref="C802:H802"/>
    <mergeCell ref="A803:H803"/>
    <mergeCell ref="A804:H804"/>
    <mergeCell ref="A805:B805"/>
    <mergeCell ref="C805:H805"/>
    <mergeCell ref="A806:B806"/>
    <mergeCell ref="C806:H806"/>
    <mergeCell ref="A807:H807"/>
    <mergeCell ref="A808:H808"/>
    <mergeCell ref="A809:B809"/>
    <mergeCell ref="C809:H809"/>
    <mergeCell ref="A810:B810"/>
    <mergeCell ref="C810:H810"/>
    <mergeCell ref="A811:H811"/>
    <mergeCell ref="A812:H812"/>
    <mergeCell ref="A813:B813"/>
    <mergeCell ref="C813:H813"/>
    <mergeCell ref="A814:B814"/>
    <mergeCell ref="C814:H814"/>
    <mergeCell ref="A815:B815"/>
    <mergeCell ref="C815:H815"/>
    <mergeCell ref="A816:B816"/>
    <mergeCell ref="C816:H816"/>
    <mergeCell ref="A817:H817"/>
    <mergeCell ref="A818:H818"/>
    <mergeCell ref="A819:B819"/>
    <mergeCell ref="C819:H819"/>
    <mergeCell ref="A820:B820"/>
    <mergeCell ref="C820:H820"/>
    <mergeCell ref="A821:H821"/>
    <mergeCell ref="A822:H822"/>
    <mergeCell ref="A823:B823"/>
    <mergeCell ref="C823:H823"/>
    <mergeCell ref="A824:B824"/>
    <mergeCell ref="C824:H824"/>
    <mergeCell ref="A825:H825"/>
    <mergeCell ref="A826:H826"/>
    <mergeCell ref="A827:B827"/>
    <mergeCell ref="C827:H827"/>
    <mergeCell ref="A828:B828"/>
    <mergeCell ref="C828:H828"/>
    <mergeCell ref="A829:H829"/>
    <mergeCell ref="A830:H830"/>
    <mergeCell ref="A831:B831"/>
    <mergeCell ref="C831:H831"/>
    <mergeCell ref="A832:B832"/>
    <mergeCell ref="C832:H832"/>
    <mergeCell ref="A833:H833"/>
    <mergeCell ref="A834:H834"/>
    <mergeCell ref="A835:B835"/>
    <mergeCell ref="C835:H835"/>
    <mergeCell ref="A836:B836"/>
    <mergeCell ref="C836:H836"/>
    <mergeCell ref="A837:H837"/>
    <mergeCell ref="A838:H838"/>
    <mergeCell ref="A839:B839"/>
    <mergeCell ref="C839:H839"/>
    <mergeCell ref="A840:B840"/>
    <mergeCell ref="C840:H840"/>
    <mergeCell ref="A841:H841"/>
    <mergeCell ref="A842:H842"/>
    <mergeCell ref="A843:B843"/>
    <mergeCell ref="C843:H843"/>
    <mergeCell ref="A844:B844"/>
    <mergeCell ref="C844:H844"/>
    <mergeCell ref="A845:H845"/>
    <mergeCell ref="A846:H846"/>
    <mergeCell ref="A847:B847"/>
    <mergeCell ref="C847:H847"/>
    <mergeCell ref="A848:B848"/>
    <mergeCell ref="C848:H848"/>
    <mergeCell ref="A849:H849"/>
    <mergeCell ref="A850:H850"/>
    <mergeCell ref="A851:B851"/>
    <mergeCell ref="C851:H851"/>
    <mergeCell ref="A852:H852"/>
    <mergeCell ref="A853:H853"/>
    <mergeCell ref="A854:B854"/>
    <mergeCell ref="C854:H854"/>
    <mergeCell ref="A855:H855"/>
    <mergeCell ref="A856:B856"/>
    <mergeCell ref="C856:H856"/>
    <mergeCell ref="A857:B857"/>
    <mergeCell ref="C857:H857"/>
    <mergeCell ref="A858:H858"/>
    <mergeCell ref="A859:H859"/>
    <mergeCell ref="A860:B860"/>
    <mergeCell ref="C860:H860"/>
    <mergeCell ref="A861:B861"/>
    <mergeCell ref="C861:H861"/>
    <mergeCell ref="A862:H862"/>
    <mergeCell ref="A863:H863"/>
    <mergeCell ref="A864:H864"/>
    <mergeCell ref="A865:H865"/>
    <mergeCell ref="A866:H866"/>
    <mergeCell ref="A867:H867"/>
    <mergeCell ref="A868:H868"/>
    <mergeCell ref="A869:H869"/>
    <mergeCell ref="A870:H870"/>
    <mergeCell ref="A871:H871"/>
    <mergeCell ref="A872:H872"/>
    <mergeCell ref="A873:H873"/>
    <mergeCell ref="A874:H874"/>
    <mergeCell ref="A875:H875"/>
    <mergeCell ref="A876:B876"/>
    <mergeCell ref="C876:H876"/>
    <mergeCell ref="A877:B877"/>
    <mergeCell ref="C877:H877"/>
    <mergeCell ref="A878:B878"/>
    <mergeCell ref="C878:H878"/>
    <mergeCell ref="A879:H879"/>
    <mergeCell ref="A880:H880"/>
    <mergeCell ref="A881:B881"/>
    <mergeCell ref="C881:H881"/>
    <mergeCell ref="A882:H882"/>
    <mergeCell ref="A883:H883"/>
    <mergeCell ref="A884:B884"/>
    <mergeCell ref="C884:H884"/>
    <mergeCell ref="A885:B885"/>
    <mergeCell ref="C885:H885"/>
    <mergeCell ref="A886:B886"/>
    <mergeCell ref="C886:H886"/>
    <mergeCell ref="A887:B887"/>
    <mergeCell ref="C887:H887"/>
    <mergeCell ref="A888:H888"/>
    <mergeCell ref="A889:H889"/>
    <mergeCell ref="A890:B890"/>
    <mergeCell ref="C890:H890"/>
    <mergeCell ref="A891:B891"/>
    <mergeCell ref="C891:H891"/>
    <mergeCell ref="A892:H892"/>
    <mergeCell ref="A893:H893"/>
    <mergeCell ref="A894:B894"/>
    <mergeCell ref="C894:H894"/>
    <mergeCell ref="A895:B895"/>
    <mergeCell ref="C895:H895"/>
    <mergeCell ref="A896:B896"/>
    <mergeCell ref="C896:H896"/>
    <mergeCell ref="A897:H897"/>
    <mergeCell ref="A898:H898"/>
    <mergeCell ref="A899:B899"/>
    <mergeCell ref="C899:H899"/>
    <mergeCell ref="A900:B900"/>
    <mergeCell ref="C900:H900"/>
    <mergeCell ref="A901:H901"/>
    <mergeCell ref="A902:H902"/>
    <mergeCell ref="A903:B903"/>
    <mergeCell ref="C903:H903"/>
    <mergeCell ref="A904:B904"/>
    <mergeCell ref="C904:H904"/>
    <mergeCell ref="A905:H905"/>
    <mergeCell ref="A906:H906"/>
    <mergeCell ref="A907:B907"/>
    <mergeCell ref="C907:H907"/>
    <mergeCell ref="A908:H908"/>
    <mergeCell ref="A909:H909"/>
    <mergeCell ref="A910:B910"/>
    <mergeCell ref="C910:H910"/>
    <mergeCell ref="A911:B911"/>
    <mergeCell ref="C911:H911"/>
    <mergeCell ref="A912:H912"/>
    <mergeCell ref="A913:H913"/>
    <mergeCell ref="A914:B914"/>
    <mergeCell ref="C914:H914"/>
    <mergeCell ref="A915:H915"/>
    <mergeCell ref="A916:H916"/>
    <mergeCell ref="A917:H917"/>
    <mergeCell ref="A918:H918"/>
    <mergeCell ref="I918:J918"/>
    <mergeCell ref="K918:L918"/>
    <mergeCell ref="M918:N918"/>
    <mergeCell ref="O918:P918"/>
    <mergeCell ref="A919:H919"/>
    <mergeCell ref="I919:J919"/>
    <mergeCell ref="K919:L919"/>
    <mergeCell ref="M919:N919"/>
    <mergeCell ref="O919:P919"/>
    <mergeCell ref="A920:H920"/>
    <mergeCell ref="I920:J920"/>
    <mergeCell ref="K920:L920"/>
    <mergeCell ref="M920:N920"/>
    <mergeCell ref="O920:P920"/>
    <mergeCell ref="A921:H921"/>
    <mergeCell ref="I921:J921"/>
    <mergeCell ref="K921:L921"/>
    <mergeCell ref="M921:N921"/>
    <mergeCell ref="O921:P921"/>
    <mergeCell ref="A922:H922"/>
    <mergeCell ref="I922:J922"/>
    <mergeCell ref="K922:L922"/>
    <mergeCell ref="M922:N922"/>
    <mergeCell ref="O922:P922"/>
    <mergeCell ref="A923:H923"/>
    <mergeCell ref="I923:J923"/>
    <mergeCell ref="K923:L923"/>
    <mergeCell ref="M923:N923"/>
    <mergeCell ref="O923:P923"/>
    <mergeCell ref="A924:H924"/>
    <mergeCell ref="I924:J924"/>
    <mergeCell ref="K924:L924"/>
    <mergeCell ref="M924:N924"/>
    <mergeCell ref="O924:P924"/>
    <mergeCell ref="A925:B925"/>
    <mergeCell ref="C925:H925"/>
    <mergeCell ref="I925:J925"/>
    <mergeCell ref="K925:L925"/>
    <mergeCell ref="M925:N925"/>
    <mergeCell ref="O925:P925"/>
    <mergeCell ref="A926:B926"/>
    <mergeCell ref="C926:H926"/>
    <mergeCell ref="I926:J926"/>
    <mergeCell ref="K926:L926"/>
    <mergeCell ref="M926:N926"/>
    <mergeCell ref="O926:P926"/>
    <mergeCell ref="A927:B927"/>
    <mergeCell ref="C927:H927"/>
    <mergeCell ref="I927:J927"/>
    <mergeCell ref="K927:L927"/>
    <mergeCell ref="M927:N927"/>
    <mergeCell ref="O927:P927"/>
    <mergeCell ref="A928:H928"/>
    <mergeCell ref="I928:J928"/>
    <mergeCell ref="K928:L928"/>
    <mergeCell ref="M928:N928"/>
    <mergeCell ref="O928:P928"/>
    <mergeCell ref="A929:H929"/>
    <mergeCell ref="I929:J929"/>
    <mergeCell ref="K929:L929"/>
    <mergeCell ref="M929:N929"/>
    <mergeCell ref="O929:P929"/>
    <mergeCell ref="A930:B930"/>
    <mergeCell ref="C930:H930"/>
    <mergeCell ref="I930:J930"/>
    <mergeCell ref="K930:L930"/>
    <mergeCell ref="M930:N930"/>
    <mergeCell ref="O930:P930"/>
    <mergeCell ref="A931:B931"/>
    <mergeCell ref="C931:H931"/>
    <mergeCell ref="I931:J931"/>
    <mergeCell ref="K931:L931"/>
    <mergeCell ref="M931:N931"/>
    <mergeCell ref="O931:P931"/>
    <mergeCell ref="A932:H932"/>
    <mergeCell ref="I932:J932"/>
    <mergeCell ref="K932:L932"/>
    <mergeCell ref="M932:N932"/>
    <mergeCell ref="O932:P932"/>
    <mergeCell ref="A933:H933"/>
    <mergeCell ref="I933:J933"/>
    <mergeCell ref="K933:L933"/>
    <mergeCell ref="M933:N933"/>
    <mergeCell ref="O933:P933"/>
    <mergeCell ref="A934:B934"/>
    <mergeCell ref="C934:H934"/>
    <mergeCell ref="I934:J934"/>
    <mergeCell ref="K934:L934"/>
    <mergeCell ref="M934:N934"/>
    <mergeCell ref="O934:P934"/>
    <mergeCell ref="A935:B935"/>
    <mergeCell ref="C935:H935"/>
    <mergeCell ref="I935:J935"/>
    <mergeCell ref="K935:L935"/>
    <mergeCell ref="M935:N935"/>
    <mergeCell ref="O935:P935"/>
    <mergeCell ref="A936:B936"/>
    <mergeCell ref="C936:H936"/>
    <mergeCell ref="I936:J936"/>
    <mergeCell ref="K936:L936"/>
    <mergeCell ref="M936:N936"/>
    <mergeCell ref="O936:P936"/>
    <mergeCell ref="A937:B937"/>
    <mergeCell ref="C937:H937"/>
    <mergeCell ref="I937:J937"/>
    <mergeCell ref="K937:L937"/>
    <mergeCell ref="M937:N937"/>
    <mergeCell ref="O937:P937"/>
    <mergeCell ref="A938:H938"/>
    <mergeCell ref="I938:J938"/>
    <mergeCell ref="K938:L938"/>
    <mergeCell ref="M938:N938"/>
    <mergeCell ref="O938:P938"/>
    <mergeCell ref="A939:H939"/>
    <mergeCell ref="I939:J939"/>
    <mergeCell ref="K939:L939"/>
    <mergeCell ref="M939:N939"/>
    <mergeCell ref="O939:P939"/>
    <mergeCell ref="A940:B940"/>
    <mergeCell ref="C940:H940"/>
    <mergeCell ref="I940:J940"/>
    <mergeCell ref="K940:L940"/>
    <mergeCell ref="M940:N940"/>
    <mergeCell ref="O940:P940"/>
    <mergeCell ref="A941:B941"/>
    <mergeCell ref="C941:H941"/>
    <mergeCell ref="I941:J941"/>
    <mergeCell ref="K941:L941"/>
    <mergeCell ref="M941:N941"/>
    <mergeCell ref="O941:P941"/>
  </mergeCells>
  <pageMargins left="0.31496062992125984" right="0.31496062992125984" top="0.74803149606299213" bottom="0.74803149606299213" header="0.31496062992125984" footer="0.31496062992125984"/>
  <pageSetup paperSize="9" scale="57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FD06-139F-4E60-8FFB-9AEDA907A900}">
  <dimension ref="F17:I17"/>
  <sheetViews>
    <sheetView workbookViewId="0">
      <selection activeCell="H29" sqref="H29"/>
    </sheetView>
  </sheetViews>
  <sheetFormatPr defaultRowHeight="12.75" x14ac:dyDescent="0.2"/>
  <sheetData>
    <row r="17" spans="6:9" x14ac:dyDescent="0.2">
      <c r="F17" s="68"/>
      <c r="G17" s="69"/>
      <c r="H17" s="68"/>
      <c r="I17" s="69"/>
    </row>
  </sheetData>
  <mergeCells count="2">
    <mergeCell ref="F17:G17"/>
    <mergeCell ref="H17:I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Izvještaj o izvršenju proračuna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Korina Milošević</dc:creator>
  <cp:lastModifiedBy>Ljiljana Šarić</cp:lastModifiedBy>
  <cp:lastPrinted>2026-08-10T07:01:51Z</cp:lastPrinted>
  <dcterms:created xsi:type="dcterms:W3CDTF">2025-09-11T07:26:02Z</dcterms:created>
  <dcterms:modified xsi:type="dcterms:W3CDTF">2026-09-22T11:40:38Z</dcterms:modified>
</cp:coreProperties>
</file>