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aljiljana\Desktop\za vijeće - polugodišnji\knjižnica\"/>
    </mc:Choice>
  </mc:AlternateContent>
  <xr:revisionPtr revIDLastSave="0" documentId="13_ncr:1_{0A37B780-5AF1-425B-8023-C95CD92F4D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53" i="1" l="1"/>
  <c r="P60" i="1"/>
  <c r="P71" i="1"/>
  <c r="P57" i="1"/>
  <c r="N140" i="1"/>
  <c r="N139" i="1"/>
  <c r="N138" i="1"/>
  <c r="N137" i="1"/>
  <c r="N147" i="1"/>
</calcChain>
</file>

<file path=xl/sharedStrings.xml><?xml version="1.0" encoding="utf-8"?>
<sst xmlns="http://schemas.openxmlformats.org/spreadsheetml/2006/main" count="461" uniqueCount="204">
  <si>
    <t>REPUBLIKA</t>
  </si>
  <si>
    <t>KARLOVAČKA ŽUPANIJA</t>
  </si>
  <si>
    <t>OPĆINA VOJNIĆ</t>
  </si>
  <si>
    <t>KNJIŽNICA I ČITAONICA VOJNIĆ</t>
  </si>
  <si>
    <t>OPĆINSKO VIJEĆE</t>
  </si>
  <si>
    <t>POLUGODIŠNJI IZVJEŠTAJ O IZVRŠENJU FINANCIJSKOG PLANA</t>
  </si>
  <si>
    <t xml:space="preserve">  I. OPĆI DIO </t>
  </si>
  <si>
    <t>Članak 1.</t>
  </si>
  <si>
    <t>Račun / opis</t>
  </si>
  <si>
    <t>Izvršenje 2025.</t>
  </si>
  <si>
    <t>Indeks  3/1</t>
  </si>
  <si>
    <t>Indeks  3/2</t>
  </si>
  <si>
    <t>A. RAČUN PRIHODA I RASHODA</t>
  </si>
  <si>
    <t>1</t>
  </si>
  <si>
    <t>2</t>
  </si>
  <si>
    <t>6 Prihodi poslovanja</t>
  </si>
  <si>
    <t>7 Prihodi od prodaje nefinancijske imovine</t>
  </si>
  <si>
    <t xml:space="preserve"> UKUPNI PRIHODI</t>
  </si>
  <si>
    <t>3 Rashodi poslovanja</t>
  </si>
  <si>
    <t>4 Rashodi za nabavu nefinancijske imovine</t>
  </si>
  <si>
    <t xml:space="preserve"> UKUPNI RASHODI</t>
  </si>
  <si>
    <t xml:space="preserve"> VIŠAK / MANJAK</t>
  </si>
  <si>
    <t>B. RAČUN ZADUŽIVANJA / FINANCIRANJA</t>
  </si>
  <si>
    <t/>
  </si>
  <si>
    <t>8 Primici od financijske imovine i zaduživanja</t>
  </si>
  <si>
    <t>5 Izdaci za financijsku imovinu i otplate zajmova</t>
  </si>
  <si>
    <t xml:space="preserve"> NETO ZADUŽIVANJE</t>
  </si>
  <si>
    <t xml:space="preserve"> UKUPNI DONOS VIŠKA / MANJKA IZ PRETHODNE(IH) GODINA</t>
  </si>
  <si>
    <t xml:space="preserve"> VIŠAK / MANJAK IZ PRETHODNE(IH) GODINE KOJI ĆE SE POKRITI / RASPOREDITI</t>
  </si>
  <si>
    <t>VIŠAK / MANJAK + NETO ZADUŽIVANJE / FINANCIRANJE + KORIŠTENO U PRETHODNIM GODINAMA</t>
  </si>
  <si>
    <t xml:space="preserve"> REZULTAT GODINE</t>
  </si>
  <si>
    <t>Članak 2.</t>
  </si>
  <si>
    <t xml:space="preserve">  1. RAČUN PRIHODA I RASHODA </t>
  </si>
  <si>
    <t xml:space="preserve">  1.1. PRIHODI I RASHODI PREMA EKONOMSKOJ KLASIFIKACIJI</t>
  </si>
  <si>
    <t>3</t>
  </si>
  <si>
    <t>4</t>
  </si>
  <si>
    <t>5</t>
  </si>
  <si>
    <t>63 Pomoći iz inozemstva i od subjekata unutar općeg proračuna</t>
  </si>
  <si>
    <t>633 Pomoći proračunu i izvanproračunskim korisnicima iz drugih proračuna</t>
  </si>
  <si>
    <t>6331 Tekuće pomoći proračunu i izvanproračunskim korisnicima iz drugih proračuna</t>
  </si>
  <si>
    <t>6332 Kapitalne pomoći proračunu i izvanproračunskim korisnicima iz drugih proračuna</t>
  </si>
  <si>
    <t>66 Prihodi od prodaje proizvoda i robe te pruženih usluga, prihodi od donacija te povrati po protestira</t>
  </si>
  <si>
    <t>661 Prihodi od prodaje proizvoda i robe te pruženih usluga</t>
  </si>
  <si>
    <t>6615 Prihodi od pruženih usluga</t>
  </si>
  <si>
    <t>67 Prihodi iz nadležnog proračuna i od HZZO-a temeljem ugovornih obveza</t>
  </si>
  <si>
    <t>671 Prihodi iz nadležnog proračuna za financiranje redovne djelatnosti proračunskih korisnika</t>
  </si>
  <si>
    <t>6711 Prihodi iz nadležnog proračuna za financiranje rashoda poslovanja</t>
  </si>
  <si>
    <t>31 Rashodi za zaposlene</t>
  </si>
  <si>
    <t>311 Plaće (Bruto)</t>
  </si>
  <si>
    <t>3111 Plaće za redovan rad</t>
  </si>
  <si>
    <t>312 Ostali rashodi za zaposlene</t>
  </si>
  <si>
    <t>3121 Ostali rashodi za zaposlene</t>
  </si>
  <si>
    <t>313 Doprinosi na plaće</t>
  </si>
  <si>
    <t>3132 Doprinosi za obvezno zdravstveno osiguranje</t>
  </si>
  <si>
    <t>32 Materijalni rashodi</t>
  </si>
  <si>
    <t>321 Naknade troškova zaposlenima</t>
  </si>
  <si>
    <t>3212 Naknade za prijevoz, za rad na terenu i odvojeni život</t>
  </si>
  <si>
    <t>322 Rashodi za materijal i energiju</t>
  </si>
  <si>
    <t>3221 Uredski materijal i ostali materijalni rashodi</t>
  </si>
  <si>
    <t>3223 Energija</t>
  </si>
  <si>
    <t>3224 Materijal i dijelovi za tekuće i investicijsko održavanje</t>
  </si>
  <si>
    <t>3225 Sitni inventar i autogume</t>
  </si>
  <si>
    <t>323 Rashodi za usluge</t>
  </si>
  <si>
    <t>3231 Usluge telefona, interneta, pošte i prijevoza</t>
  </si>
  <si>
    <t>3232 Usluge tekućeg i investicijskog  održavanja</t>
  </si>
  <si>
    <t>3233 Usluge promidžbe i informiranja</t>
  </si>
  <si>
    <t>3234 Komunalne usluge</t>
  </si>
  <si>
    <t>3237 Intelektualne i osobne usluge</t>
  </si>
  <si>
    <t>3238 Računalne usluge</t>
  </si>
  <si>
    <t>3239 Ostale usluge</t>
  </si>
  <si>
    <t>329 Ostali nespomenuti rashodi poslovanja</t>
  </si>
  <si>
    <t>3293 Reprezentacija</t>
  </si>
  <si>
    <t>34 Financijski rashodi</t>
  </si>
  <si>
    <t>343 Ostali financijski rashodi</t>
  </si>
  <si>
    <t>3434 Ostali nespomenuti financijski rashodi</t>
  </si>
  <si>
    <t>42 Rashodi za nabavu proizvedene dugotrajne imovine</t>
  </si>
  <si>
    <t>424 Knjige, umjetnička djela i ostale izložbene vrijednosti</t>
  </si>
  <si>
    <t>4241 Knjige</t>
  </si>
  <si>
    <r>
      <t xml:space="preserve"> </t>
    </r>
    <r>
      <rPr>
        <b/>
        <sz val="10"/>
        <rFont val="Arial"/>
        <family val="2"/>
        <charset val="238"/>
      </rPr>
      <t xml:space="preserve"> 1.2. PRIHODI I RASHODI PREMA IZVORIMA FINANCIRANJA</t>
    </r>
  </si>
  <si>
    <t>PRIHODI I RASHODI PREMA IZVORIMA FINANCIRANJA</t>
  </si>
  <si>
    <t xml:space="preserve"> SVEUKUPNI PRIHODI</t>
  </si>
  <si>
    <t>Izvor 3. Vlastiti prihodi</t>
  </si>
  <si>
    <t>Izvor 3.2. Vlastiti prihodi - PK</t>
  </si>
  <si>
    <t>Izvor 5. Pomoći</t>
  </si>
  <si>
    <t>Izvor 5.1. Pomoći EU</t>
  </si>
  <si>
    <t>Izvor 5.2. Ostale pomoći i darovnice - PK</t>
  </si>
  <si>
    <t>Izvor 5.5. Donacije od neprofitnih organizacija - PK</t>
  </si>
  <si>
    <t xml:space="preserve"> SVEUKUPNI RASHODI</t>
  </si>
  <si>
    <t xml:space="preserve">  1.3. RASHODI PREMA FUNKCIJSKOJ KLASIFIKACIJI</t>
  </si>
  <si>
    <t>Račun/Opis</t>
  </si>
  <si>
    <t>Izvršenje 2025</t>
  </si>
  <si>
    <t>Indeks 3/1</t>
  </si>
  <si>
    <t>Indeks 3/2</t>
  </si>
  <si>
    <t>Funkcijska klasifikacija  SVEUKUPNI RASHODI</t>
  </si>
  <si>
    <t>Funkcijska klasifikacija 08 "Rekreacija, kultura i religija"</t>
  </si>
  <si>
    <t>Funkcijska klasifikacija 082 Službe kulture</t>
  </si>
  <si>
    <t xml:space="preserve">  2. RAČUN FINANCIRANJA</t>
  </si>
  <si>
    <t xml:space="preserve">  2.1. RAČUN FINANCIRANJA PREMA EKONOMSKOJ KLASIFIKACIJI</t>
  </si>
  <si>
    <t>Racun/Opis</t>
  </si>
  <si>
    <t>B. RAČUN ZADUŽIVANJA FINANCIRANJA</t>
  </si>
  <si>
    <t xml:space="preserve"> NETO FINANCIRANJE</t>
  </si>
  <si>
    <t>9 Vlastiti izvori</t>
  </si>
  <si>
    <t xml:space="preserve">92 Rezultat poslovanja                                                                                 </t>
  </si>
  <si>
    <t xml:space="preserve"> KORIŠTENJE SREDSTAVA IZ PRETHODNIH GODINA</t>
  </si>
  <si>
    <r>
      <t xml:space="preserve">  </t>
    </r>
    <r>
      <rPr>
        <b/>
        <sz val="10"/>
        <rFont val="Arial"/>
        <family val="2"/>
        <charset val="238"/>
      </rPr>
      <t>2.2. RAČUN FINANCIRANJA PREMA IZVORIMA FINANCIRANJA</t>
    </r>
  </si>
  <si>
    <t>3. Vlastiti prihodi</t>
  </si>
  <si>
    <t>3.2. Vlastiti prihodi - PK</t>
  </si>
  <si>
    <t xml:space="preserve">  II. POSEBNI DIO</t>
  </si>
  <si>
    <t>Članak 4.</t>
  </si>
  <si>
    <t>RGP</t>
  </si>
  <si>
    <t>Opis</t>
  </si>
  <si>
    <t>Indeks 2/1</t>
  </si>
  <si>
    <t>UKUPNO RASHODI I IZDATCI</t>
  </si>
  <si>
    <t>Razdjel</t>
  </si>
  <si>
    <t>001</t>
  </si>
  <si>
    <t>JEDINSTVENI UPRAVNI ODJEL</t>
  </si>
  <si>
    <t>Glava</t>
  </si>
  <si>
    <t>00102</t>
  </si>
  <si>
    <t>KULTURNE USTANOVE</t>
  </si>
  <si>
    <r>
      <t xml:space="preserve"> </t>
    </r>
    <r>
      <rPr>
        <b/>
        <sz val="10"/>
        <rFont val="Arial"/>
        <family val="2"/>
        <charset val="238"/>
      </rPr>
      <t xml:space="preserve"> 2. IZVRŠENJE PO PROGRAMSKOJ I EKONOMSKOJ KLASIFIKACIJI</t>
    </r>
  </si>
  <si>
    <t>Organizacijska klasifikacija</t>
  </si>
  <si>
    <t>Izvori</t>
  </si>
  <si>
    <t>Projekt/Aktivnost</t>
  </si>
  <si>
    <t>VRSTA RASHODA I IZDATAKA</t>
  </si>
  <si>
    <t>RAZDJEL 001 JEDINSTVENI UPRAVNI ODJEL</t>
  </si>
  <si>
    <t>GLAVA 00102 KULTURNE USTANOVE</t>
  </si>
  <si>
    <t>1000</t>
  </si>
  <si>
    <t>Program: Redovna djelatnost ustanova u kulturi</t>
  </si>
  <si>
    <t>A100001</t>
  </si>
  <si>
    <t>Aktivnost: Redovna djelatnost - Knjižnica i čitaonica Vojnić</t>
  </si>
  <si>
    <t>32</t>
  </si>
  <si>
    <t>Materijalni rashodi</t>
  </si>
  <si>
    <t>31</t>
  </si>
  <si>
    <t>Rashodi za zaposlene</t>
  </si>
  <si>
    <t>3111</t>
  </si>
  <si>
    <t>Plaće za redovan rad</t>
  </si>
  <si>
    <t>3121</t>
  </si>
  <si>
    <t>Ostali rashodi za zaposlene</t>
  </si>
  <si>
    <t>3132</t>
  </si>
  <si>
    <t>Doprinosi za obvezno zdravstveno osiguranje</t>
  </si>
  <si>
    <t>3212</t>
  </si>
  <si>
    <t>Naknade za prijevoz, za rad na terenu i odvojeni život</t>
  </si>
  <si>
    <t>3221</t>
  </si>
  <si>
    <t>Uredski materijal i ostali materijalni rashodi</t>
  </si>
  <si>
    <t>3223</t>
  </si>
  <si>
    <t>Energija</t>
  </si>
  <si>
    <t>3224</t>
  </si>
  <si>
    <t>Materijal i dijelovi za tekuće i investicijsko održavanje</t>
  </si>
  <si>
    <t>3225</t>
  </si>
  <si>
    <t>Sitni inventar i autogume</t>
  </si>
  <si>
    <t>3231</t>
  </si>
  <si>
    <t>Usluge telefona, interneta, pošte i prijevoza</t>
  </si>
  <si>
    <t>3232</t>
  </si>
  <si>
    <t>Usluge tekućeg i investicijskog  održavanja</t>
  </si>
  <si>
    <t>3233</t>
  </si>
  <si>
    <t>Usluge promidžbe i informiranja</t>
  </si>
  <si>
    <t>3234</t>
  </si>
  <si>
    <t>Komunalne usluge</t>
  </si>
  <si>
    <t>3238</t>
  </si>
  <si>
    <t>Računalne usluge</t>
  </si>
  <si>
    <t>3239</t>
  </si>
  <si>
    <t>Ostale usluge</t>
  </si>
  <si>
    <t>3293</t>
  </si>
  <si>
    <t>Reprezentacija</t>
  </si>
  <si>
    <t>34</t>
  </si>
  <si>
    <t>Financijski rashodi</t>
  </si>
  <si>
    <t>3434</t>
  </si>
  <si>
    <t>Ostali nespomenuti financijski rashodi</t>
  </si>
  <si>
    <t>A100004</t>
  </si>
  <si>
    <t>Aktivnost: Manifestacija "Božićna čarolija"</t>
  </si>
  <si>
    <t>A100006</t>
  </si>
  <si>
    <t>Aktivnost: Kulturno-umjetničke inkluzivne aktivnosti - KULTURA ZA SVE</t>
  </si>
  <si>
    <t>K100003</t>
  </si>
  <si>
    <t>Kapitalni projekt: Opremanje Knjižnica i čitaonica Vojnić</t>
  </si>
  <si>
    <t>42</t>
  </si>
  <si>
    <t>Rashodi za nabavu proizvedene dugotrajne imovine</t>
  </si>
  <si>
    <t>4241</t>
  </si>
  <si>
    <t>Knjige</t>
  </si>
  <si>
    <t>K100005</t>
  </si>
  <si>
    <t>Kapitalni projekt: Obnovljivi izvori energije u zgradama javne namjene</t>
  </si>
  <si>
    <t>Članak 5.</t>
  </si>
  <si>
    <t xml:space="preserve">Članak 6. </t>
  </si>
  <si>
    <t>PREDSJEDNIK OPĆINSKOG VIJEĆA</t>
  </si>
  <si>
    <t>Ramo Čović</t>
  </si>
  <si>
    <t xml:space="preserve">  Opći i posebni dio Polugodišnjeg izvještaja o izvršenju Financijskog plana Knjižnice i čitaonice Vojnić za 2026. godinu objavit će se u "Službenom glasniku Općine Vojnić".</t>
  </si>
  <si>
    <t xml:space="preserve">  Polugodišnji izvještaj o izvršenju Financijskog plana Knjižnice i čitaonice Vojnić za 2026. godinu objaviti će se na internetskim stranicama Općine Vojnić.</t>
  </si>
  <si>
    <t xml:space="preserve">  Obrazloženje ostvarenih prihoda i primitaka, rashoda i izdataka kao i obrazloženje izvršenja programa sastavni su dio Polugodišnjeg izvještaja o izvršenju Financijskog plana Knjižnice i čitaonice Vojnić za 2026. godinu.</t>
  </si>
  <si>
    <t>Izvorni plan 2026</t>
  </si>
  <si>
    <t>Izvršenje 2026</t>
  </si>
  <si>
    <t>Izvorni plan 2026.</t>
  </si>
  <si>
    <t>Izvršenje 2026.</t>
  </si>
  <si>
    <t xml:space="preserve">  Prihodi i rashodi te primici i izdaci po ekonomskoj, funkcijskoj klasifikaciji i izvorima financiranja utvrđeni u Računu prihoda i rashoda i Računu financiranja za 2026. godinu ostvareni su, kako slijedi:</t>
  </si>
  <si>
    <t xml:space="preserve">  Opći dio Polugodišnjeg izvještaja o izvršenju Financijskog plana Knjižnice i čitaonice Vojnić za 2026. godinu sadrži sažetak Računa prihoda i rashoda, Račun financiranja i raspoloživa sredstva iz prethodne godine, na razini razreda ekonomske klasifikacije, kako slijedi:</t>
  </si>
  <si>
    <t>KNJIŽNICE I ČITAONICE VOJNIĆ ZA 2026. GODINU</t>
  </si>
  <si>
    <t>422 Postrojenja i oprema</t>
  </si>
  <si>
    <t>4221 Uredska oprema i namještaj</t>
  </si>
  <si>
    <r>
      <t xml:space="preserve">  Rashodi i izdaci utvrđeni u Posebnom dijelu Polugodišnjeg izvještaja o izvršenju Financijskog plana za 2026. godinu u iznosu od</t>
    </r>
    <r>
      <rPr>
        <sz val="11"/>
        <color rgb="FFFF0000"/>
        <rFont val="Arial"/>
        <family val="2"/>
        <charset val="238"/>
      </rPr>
      <t xml:space="preserve"> </t>
    </r>
    <r>
      <rPr>
        <sz val="11"/>
        <rFont val="Arial"/>
        <family val="2"/>
        <charset val="238"/>
      </rPr>
      <t>80.564,73 eura iskazani po organizacijskoj, programskoj i ekonomskoj klasifikaciji, izvršeni su kako slijedi:</t>
    </r>
  </si>
  <si>
    <t>A100008</t>
  </si>
  <si>
    <t>Aktivnost: Promocija I poticanje čitanja u narodnim knjižnicama</t>
  </si>
  <si>
    <t>Uredska oprema i namještaj</t>
  </si>
  <si>
    <t>Na temelju članka 108. i 110. Zakona o proračunu (Narodne novine broj 144/21), Pravilnika o polugodišnjem i godišnjem izvještaju o izvršenju proračuna (Narodne novine broj 85/23) te na temelju članka 30. Statuta Općine Vojnić (Službeni glasnik Općine Vojnić 01/21 i 03/25) Općinsko vijeće općine Vojnić na 13. sjednici održanoj dana  14. rujna 2026. godine donijelo je:</t>
  </si>
  <si>
    <t>Vojnić, 14. rujan 2026.godine</t>
  </si>
  <si>
    <t>KLASA: 400-01/26-04/4</t>
  </si>
  <si>
    <t>URBROJ: 2133-17-03-26-7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</si>
</sst>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\.m\.yyyy"/>
    <numFmt numFmtId="165" formatCode="0.00\%"/>
    <numFmt numFmtId="166" formatCode="0.00##\%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name val="Arial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</font>
    <font>
      <b/>
      <sz val="10"/>
      <color indexed="9"/>
      <name val="Arial"/>
    </font>
    <font>
      <b/>
      <sz val="10"/>
      <color indexed="8"/>
      <name val="Arial"/>
    </font>
    <font>
      <sz val="10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63"/>
      <name val="Arial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61">
    <xf numFmtId="0" fontId="0" fillId="0" borderId="0" xfId="0"/>
    <xf numFmtId="0" fontId="3" fillId="0" borderId="0" xfId="1" applyFont="1" applyAlignment="1">
      <alignment vertical="center"/>
    </xf>
    <xf numFmtId="0" fontId="3" fillId="0" borderId="0" xfId="1" applyFont="1" applyAlignment="1">
      <alignment vertical="center" wrapText="1"/>
    </xf>
    <xf numFmtId="0" fontId="0" fillId="0" borderId="0" xfId="0" applyAlignment="1">
      <alignment horizontal="right"/>
    </xf>
    <xf numFmtId="0" fontId="4" fillId="0" borderId="0" xfId="1" applyFont="1" applyAlignment="1">
      <alignment horizontal="left" vertical="center" wrapText="1"/>
    </xf>
    <xf numFmtId="0" fontId="2" fillId="0" borderId="0" xfId="1" applyAlignment="1">
      <alignment horizontal="left"/>
    </xf>
    <xf numFmtId="0" fontId="4" fillId="0" borderId="0" xfId="1" applyFont="1" applyAlignment="1">
      <alignment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left"/>
    </xf>
    <xf numFmtId="0" fontId="5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8" fillId="0" borderId="0" xfId="0" applyFont="1"/>
    <xf numFmtId="0" fontId="4" fillId="0" borderId="0" xfId="1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2" fillId="0" borderId="0" xfId="2" applyFont="1" applyAlignment="1">
      <alignment vertical="center" wrapText="1"/>
    </xf>
    <xf numFmtId="0" fontId="4" fillId="0" borderId="0" xfId="0" applyFont="1"/>
    <xf numFmtId="4" fontId="4" fillId="0" borderId="0" xfId="0" applyNumberFormat="1" applyFont="1" applyAlignment="1">
      <alignment horizontal="right"/>
    </xf>
    <xf numFmtId="165" fontId="8" fillId="0" borderId="0" xfId="0" applyNumberFormat="1" applyFont="1" applyAlignment="1">
      <alignment horizontal="right"/>
    </xf>
    <xf numFmtId="165" fontId="4" fillId="0" borderId="0" xfId="0" applyNumberFormat="1" applyFont="1"/>
    <xf numFmtId="165" fontId="7" fillId="0" borderId="0" xfId="0" applyNumberFormat="1" applyFont="1" applyAlignment="1">
      <alignment horizontal="right"/>
    </xf>
    <xf numFmtId="0" fontId="1" fillId="0" borderId="0" xfId="0" applyFont="1"/>
    <xf numFmtId="4" fontId="7" fillId="0" borderId="1" xfId="0" applyNumberFormat="1" applyFont="1" applyBorder="1" applyAlignment="1">
      <alignment horizontal="right"/>
    </xf>
    <xf numFmtId="0" fontId="4" fillId="0" borderId="1" xfId="0" applyFont="1" applyBorder="1"/>
    <xf numFmtId="166" fontId="16" fillId="12" borderId="1" xfId="0" applyNumberFormat="1" applyFont="1" applyFill="1" applyBorder="1" applyAlignment="1">
      <alignment horizontal="right"/>
    </xf>
    <xf numFmtId="166" fontId="7" fillId="0" borderId="1" xfId="0" applyNumberFormat="1" applyFont="1" applyBorder="1" applyAlignment="1">
      <alignment horizontal="right"/>
    </xf>
    <xf numFmtId="0" fontId="16" fillId="12" borderId="1" xfId="0" applyFont="1" applyFill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4" fontId="8" fillId="0" borderId="2" xfId="0" applyNumberFormat="1" applyFont="1" applyBorder="1" applyAlignment="1">
      <alignment horizontal="center"/>
    </xf>
    <xf numFmtId="4" fontId="8" fillId="0" borderId="3" xfId="0" applyNumberFormat="1" applyFont="1" applyBorder="1" applyAlignment="1">
      <alignment horizontal="center"/>
    </xf>
    <xf numFmtId="4" fontId="8" fillId="0" borderId="2" xfId="0" applyNumberFormat="1" applyFont="1" applyBorder="1" applyAlignment="1">
      <alignment horizontal="right"/>
    </xf>
    <xf numFmtId="4" fontId="8" fillId="0" borderId="3" xfId="0" applyNumberFormat="1" applyFont="1" applyBorder="1" applyAlignment="1">
      <alignment horizontal="right"/>
    </xf>
    <xf numFmtId="166" fontId="8" fillId="0" borderId="2" xfId="0" applyNumberFormat="1" applyFont="1" applyBorder="1" applyAlignment="1">
      <alignment horizontal="center"/>
    </xf>
    <xf numFmtId="166" fontId="8" fillId="0" borderId="3" xfId="0" applyNumberFormat="1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5" borderId="1" xfId="0" applyFont="1" applyFill="1" applyBorder="1" applyAlignment="1">
      <alignment horizontal="left"/>
    </xf>
    <xf numFmtId="4" fontId="7" fillId="5" borderId="1" xfId="0" applyNumberFormat="1" applyFont="1" applyFill="1" applyBorder="1" applyAlignment="1">
      <alignment horizontal="right"/>
    </xf>
    <xf numFmtId="166" fontId="7" fillId="5" borderId="1" xfId="0" applyNumberFormat="1" applyFont="1" applyFill="1" applyBorder="1" applyAlignment="1">
      <alignment horizontal="right"/>
    </xf>
    <xf numFmtId="4" fontId="16" fillId="12" borderId="1" xfId="0" applyNumberFormat="1" applyFont="1" applyFill="1" applyBorder="1" applyAlignment="1">
      <alignment horizontal="right"/>
    </xf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4" fontId="7" fillId="0" borderId="2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166" fontId="7" fillId="0" borderId="2" xfId="0" applyNumberFormat="1" applyFont="1" applyBorder="1" applyAlignment="1">
      <alignment horizontal="right"/>
    </xf>
    <xf numFmtId="166" fontId="7" fillId="0" borderId="3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/>
    </xf>
    <xf numFmtId="166" fontId="4" fillId="0" borderId="1" xfId="0" applyNumberFormat="1" applyFont="1" applyBorder="1" applyAlignment="1">
      <alignment horizontal="right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2" fillId="0" borderId="0" xfId="2" applyFont="1" applyAlignment="1">
      <alignment horizontal="center" vertical="center" wrapText="1"/>
    </xf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horizontal="left"/>
    </xf>
    <xf numFmtId="166" fontId="8" fillId="0" borderId="2" xfId="0" applyNumberFormat="1" applyFont="1" applyBorder="1" applyAlignment="1">
      <alignment horizontal="right"/>
    </xf>
    <xf numFmtId="166" fontId="8" fillId="0" borderId="3" xfId="0" applyNumberFormat="1" applyFont="1" applyBorder="1" applyAlignment="1">
      <alignment horizontal="right"/>
    </xf>
    <xf numFmtId="4" fontId="4" fillId="0" borderId="2" xfId="0" applyNumberFormat="1" applyFont="1" applyBorder="1" applyAlignment="1">
      <alignment horizontal="right"/>
    </xf>
    <xf numFmtId="4" fontId="4" fillId="0" borderId="3" xfId="0" applyNumberFormat="1" applyFont="1" applyBorder="1" applyAlignment="1">
      <alignment horizontal="right"/>
    </xf>
    <xf numFmtId="166" fontId="4" fillId="0" borderId="2" xfId="0" applyNumberFormat="1" applyFont="1" applyBorder="1" applyAlignment="1">
      <alignment horizontal="right"/>
    </xf>
    <xf numFmtId="166" fontId="4" fillId="0" borderId="3" xfId="0" applyNumberFormat="1" applyFont="1" applyBorder="1" applyAlignment="1">
      <alignment horizontal="right"/>
    </xf>
    <xf numFmtId="4" fontId="16" fillId="12" borderId="2" xfId="0" applyNumberFormat="1" applyFont="1" applyFill="1" applyBorder="1" applyAlignment="1">
      <alignment horizontal="right"/>
    </xf>
    <xf numFmtId="4" fontId="16" fillId="12" borderId="3" xfId="0" applyNumberFormat="1" applyFont="1" applyFill="1" applyBorder="1" applyAlignment="1">
      <alignment horizontal="right"/>
    </xf>
    <xf numFmtId="166" fontId="16" fillId="12" borderId="2" xfId="0" applyNumberFormat="1" applyFont="1" applyFill="1" applyBorder="1" applyAlignment="1">
      <alignment horizontal="right"/>
    </xf>
    <xf numFmtId="166" fontId="16" fillId="12" borderId="3" xfId="0" applyNumberFormat="1" applyFont="1" applyFill="1" applyBorder="1" applyAlignment="1">
      <alignment horizontal="right"/>
    </xf>
    <xf numFmtId="4" fontId="7" fillId="5" borderId="2" xfId="0" applyNumberFormat="1" applyFont="1" applyFill="1" applyBorder="1" applyAlignment="1">
      <alignment horizontal="right"/>
    </xf>
    <xf numFmtId="4" fontId="7" fillId="5" borderId="3" xfId="0" applyNumberFormat="1" applyFont="1" applyFill="1" applyBorder="1" applyAlignment="1">
      <alignment horizontal="right"/>
    </xf>
    <xf numFmtId="166" fontId="7" fillId="5" borderId="2" xfId="0" applyNumberFormat="1" applyFont="1" applyFill="1" applyBorder="1" applyAlignment="1">
      <alignment horizontal="right"/>
    </xf>
    <xf numFmtId="166" fontId="7" fillId="5" borderId="3" xfId="0" applyNumberFormat="1" applyFont="1" applyFill="1" applyBorder="1" applyAlignment="1">
      <alignment horizontal="right"/>
    </xf>
    <xf numFmtId="0" fontId="7" fillId="13" borderId="1" xfId="0" applyFont="1" applyFill="1" applyBorder="1" applyAlignment="1">
      <alignment horizontal="left"/>
    </xf>
    <xf numFmtId="4" fontId="7" fillId="13" borderId="2" xfId="0" applyNumberFormat="1" applyFont="1" applyFill="1" applyBorder="1" applyAlignment="1">
      <alignment horizontal="right"/>
    </xf>
    <xf numFmtId="4" fontId="7" fillId="13" borderId="3" xfId="0" applyNumberFormat="1" applyFont="1" applyFill="1" applyBorder="1" applyAlignment="1">
      <alignment horizontal="right"/>
    </xf>
    <xf numFmtId="166" fontId="7" fillId="13" borderId="2" xfId="0" applyNumberFormat="1" applyFont="1" applyFill="1" applyBorder="1" applyAlignment="1">
      <alignment horizontal="right"/>
    </xf>
    <xf numFmtId="166" fontId="7" fillId="13" borderId="3" xfId="0" applyNumberFormat="1" applyFont="1" applyFill="1" applyBorder="1" applyAlignment="1">
      <alignment horizontal="right"/>
    </xf>
    <xf numFmtId="0" fontId="7" fillId="11" borderId="1" xfId="0" applyFont="1" applyFill="1" applyBorder="1" applyAlignment="1">
      <alignment horizontal="left"/>
    </xf>
    <xf numFmtId="4" fontId="7" fillId="11" borderId="2" xfId="0" applyNumberFormat="1" applyFont="1" applyFill="1" applyBorder="1" applyAlignment="1">
      <alignment horizontal="right"/>
    </xf>
    <xf numFmtId="4" fontId="7" fillId="11" borderId="3" xfId="0" applyNumberFormat="1" applyFont="1" applyFill="1" applyBorder="1" applyAlignment="1">
      <alignment horizontal="right"/>
    </xf>
    <xf numFmtId="166" fontId="7" fillId="11" borderId="2" xfId="0" applyNumberFormat="1" applyFont="1" applyFill="1" applyBorder="1" applyAlignment="1">
      <alignment horizontal="right"/>
    </xf>
    <xf numFmtId="166" fontId="7" fillId="11" borderId="3" xfId="0" applyNumberFormat="1" applyFont="1" applyFill="1" applyBorder="1" applyAlignment="1">
      <alignment horizontal="right"/>
    </xf>
    <xf numFmtId="0" fontId="15" fillId="2" borderId="1" xfId="0" applyFont="1" applyFill="1" applyBorder="1" applyAlignment="1">
      <alignment horizontal="left"/>
    </xf>
    <xf numFmtId="4" fontId="15" fillId="2" borderId="2" xfId="0" applyNumberFormat="1" applyFont="1" applyFill="1" applyBorder="1" applyAlignment="1">
      <alignment horizontal="right"/>
    </xf>
    <xf numFmtId="4" fontId="15" fillId="2" borderId="3" xfId="0" applyNumberFormat="1" applyFont="1" applyFill="1" applyBorder="1" applyAlignment="1">
      <alignment horizontal="right"/>
    </xf>
    <xf numFmtId="166" fontId="15" fillId="2" borderId="2" xfId="0" applyNumberFormat="1" applyFont="1" applyFill="1" applyBorder="1" applyAlignment="1">
      <alignment horizontal="right"/>
    </xf>
    <xf numFmtId="166" fontId="15" fillId="2" borderId="3" xfId="0" applyNumberFormat="1" applyFont="1" applyFill="1" applyBorder="1" applyAlignment="1">
      <alignment horizontal="right"/>
    </xf>
    <xf numFmtId="0" fontId="7" fillId="6" borderId="1" xfId="0" applyFont="1" applyFill="1" applyBorder="1" applyAlignment="1">
      <alignment horizontal="left"/>
    </xf>
    <xf numFmtId="0" fontId="7" fillId="6" borderId="1" xfId="0" applyFont="1" applyFill="1" applyBorder="1" applyAlignment="1">
      <alignment horizontal="center"/>
    </xf>
    <xf numFmtId="0" fontId="4" fillId="14" borderId="1" xfId="0" applyFont="1" applyFill="1" applyBorder="1"/>
    <xf numFmtId="0" fontId="10" fillId="10" borderId="1" xfId="0" applyFont="1" applyFill="1" applyBorder="1" applyAlignment="1">
      <alignment horizontal="left"/>
    </xf>
    <xf numFmtId="0" fontId="0" fillId="0" borderId="1" xfId="0" applyBorder="1"/>
    <xf numFmtId="0" fontId="10" fillId="10" borderId="1" xfId="0" applyFont="1" applyFill="1" applyBorder="1"/>
    <xf numFmtId="4" fontId="10" fillId="10" borderId="2" xfId="0" applyNumberFormat="1" applyFont="1" applyFill="1" applyBorder="1" applyAlignment="1">
      <alignment horizontal="right"/>
    </xf>
    <xf numFmtId="4" fontId="10" fillId="10" borderId="3" xfId="0" applyNumberFormat="1" applyFont="1" applyFill="1" applyBorder="1" applyAlignment="1">
      <alignment horizontal="right"/>
    </xf>
    <xf numFmtId="166" fontId="10" fillId="10" borderId="2" xfId="0" applyNumberFormat="1" applyFont="1" applyFill="1" applyBorder="1" applyAlignment="1">
      <alignment horizontal="right"/>
    </xf>
    <xf numFmtId="166" fontId="10" fillId="10" borderId="3" xfId="0" applyNumberFormat="1" applyFont="1" applyFill="1" applyBorder="1" applyAlignment="1">
      <alignment horizontal="right"/>
    </xf>
    <xf numFmtId="0" fontId="10" fillId="9" borderId="1" xfId="0" applyFont="1" applyFill="1" applyBorder="1" applyAlignment="1">
      <alignment horizontal="left"/>
    </xf>
    <xf numFmtId="0" fontId="10" fillId="9" borderId="1" xfId="0" applyFont="1" applyFill="1" applyBorder="1"/>
    <xf numFmtId="4" fontId="10" fillId="9" borderId="2" xfId="0" applyNumberFormat="1" applyFont="1" applyFill="1" applyBorder="1" applyAlignment="1">
      <alignment horizontal="right"/>
    </xf>
    <xf numFmtId="4" fontId="10" fillId="9" borderId="3" xfId="0" applyNumberFormat="1" applyFont="1" applyFill="1" applyBorder="1" applyAlignment="1">
      <alignment horizontal="right"/>
    </xf>
    <xf numFmtId="166" fontId="10" fillId="9" borderId="2" xfId="0" applyNumberFormat="1" applyFont="1" applyFill="1" applyBorder="1" applyAlignment="1">
      <alignment horizontal="right"/>
    </xf>
    <xf numFmtId="166" fontId="10" fillId="9" borderId="3" xfId="0" applyNumberFormat="1" applyFont="1" applyFill="1" applyBorder="1" applyAlignment="1">
      <alignment horizontal="right"/>
    </xf>
    <xf numFmtId="0" fontId="9" fillId="6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left"/>
    </xf>
    <xf numFmtId="0" fontId="9" fillId="2" borderId="1" xfId="0" applyFont="1" applyFill="1" applyBorder="1"/>
    <xf numFmtId="4" fontId="9" fillId="2" borderId="2" xfId="0" applyNumberFormat="1" applyFont="1" applyFill="1" applyBorder="1" applyAlignment="1">
      <alignment horizontal="right"/>
    </xf>
    <xf numFmtId="4" fontId="9" fillId="2" borderId="3" xfId="0" applyNumberFormat="1" applyFont="1" applyFill="1" applyBorder="1" applyAlignment="1">
      <alignment horizontal="right"/>
    </xf>
    <xf numFmtId="166" fontId="9" fillId="2" borderId="2" xfId="0" applyNumberFormat="1" applyFont="1" applyFill="1" applyBorder="1" applyAlignment="1">
      <alignment horizontal="right"/>
    </xf>
    <xf numFmtId="166" fontId="9" fillId="2" borderId="3" xfId="0" applyNumberFormat="1" applyFont="1" applyFill="1" applyBorder="1" applyAlignment="1">
      <alignment horizontal="right"/>
    </xf>
    <xf numFmtId="0" fontId="9" fillId="5" borderId="1" xfId="0" applyFont="1" applyFill="1" applyBorder="1"/>
    <xf numFmtId="4" fontId="9" fillId="5" borderId="1" xfId="0" applyNumberFormat="1" applyFont="1" applyFill="1" applyBorder="1" applyAlignment="1">
      <alignment horizontal="right"/>
    </xf>
    <xf numFmtId="165" fontId="9" fillId="5" borderId="1" xfId="0" applyNumberFormat="1" applyFont="1" applyFill="1" applyBorder="1" applyAlignment="1">
      <alignment horizontal="right"/>
    </xf>
    <xf numFmtId="165" fontId="0" fillId="0" borderId="1" xfId="0" applyNumberFormat="1" applyBorder="1"/>
    <xf numFmtId="0" fontId="13" fillId="0" borderId="0" xfId="0" applyFont="1" applyAlignment="1">
      <alignment horizontal="center" vertical="center" wrapText="1"/>
    </xf>
    <xf numFmtId="0" fontId="9" fillId="4" borderId="1" xfId="0" applyFont="1" applyFill="1" applyBorder="1"/>
    <xf numFmtId="4" fontId="9" fillId="4" borderId="1" xfId="0" applyNumberFormat="1" applyFont="1" applyFill="1" applyBorder="1" applyAlignment="1">
      <alignment horizontal="right"/>
    </xf>
    <xf numFmtId="165" fontId="9" fillId="4" borderId="1" xfId="0" applyNumberFormat="1" applyFont="1" applyFill="1" applyBorder="1" applyAlignment="1">
      <alignment horizontal="right"/>
    </xf>
    <xf numFmtId="0" fontId="10" fillId="3" borderId="1" xfId="0" applyFont="1" applyFill="1" applyBorder="1"/>
    <xf numFmtId="4" fontId="10" fillId="3" borderId="1" xfId="0" applyNumberFormat="1" applyFont="1" applyFill="1" applyBorder="1" applyAlignment="1">
      <alignment horizontal="right"/>
    </xf>
    <xf numFmtId="165" fontId="10" fillId="3" borderId="1" xfId="0" applyNumberFormat="1" applyFont="1" applyFill="1" applyBorder="1" applyAlignment="1">
      <alignment horizontal="right"/>
    </xf>
    <xf numFmtId="0" fontId="9" fillId="2" borderId="1" xfId="0" applyFont="1" applyFill="1" applyBorder="1" applyAlignment="1">
      <alignment horizontal="center"/>
    </xf>
    <xf numFmtId="0" fontId="9" fillId="0" borderId="1" xfId="0" applyFont="1" applyBorder="1"/>
    <xf numFmtId="4" fontId="9" fillId="0" borderId="1" xfId="0" applyNumberFormat="1" applyFont="1" applyBorder="1" applyAlignment="1">
      <alignment horizontal="right"/>
    </xf>
    <xf numFmtId="165" fontId="9" fillId="0" borderId="1" xfId="0" applyNumberFormat="1" applyFont="1" applyBorder="1" applyAlignment="1">
      <alignment horizontal="right"/>
    </xf>
    <xf numFmtId="166" fontId="9" fillId="0" borderId="1" xfId="0" applyNumberFormat="1" applyFont="1" applyBorder="1" applyAlignment="1">
      <alignment horizontal="right"/>
    </xf>
    <xf numFmtId="166" fontId="10" fillId="3" borderId="1" xfId="0" applyNumberFormat="1" applyFont="1" applyFill="1" applyBorder="1" applyAlignment="1">
      <alignment horizontal="right"/>
    </xf>
    <xf numFmtId="0" fontId="10" fillId="3" borderId="1" xfId="0" applyFont="1" applyFill="1" applyBorder="1" applyAlignment="1">
      <alignment horizontal="center"/>
    </xf>
    <xf numFmtId="0" fontId="11" fillId="8" borderId="1" xfId="0" applyFont="1" applyFill="1" applyBorder="1"/>
    <xf numFmtId="4" fontId="11" fillId="8" borderId="1" xfId="0" applyNumberFormat="1" applyFont="1" applyFill="1" applyBorder="1" applyAlignment="1">
      <alignment horizontal="right"/>
    </xf>
    <xf numFmtId="166" fontId="11" fillId="8" borderId="1" xfId="0" applyNumberFormat="1" applyFont="1" applyFill="1" applyBorder="1" applyAlignment="1">
      <alignment horizontal="right"/>
    </xf>
    <xf numFmtId="0" fontId="11" fillId="7" borderId="1" xfId="0" applyFont="1" applyFill="1" applyBorder="1"/>
    <xf numFmtId="4" fontId="11" fillId="7" borderId="1" xfId="0" applyNumberFormat="1" applyFont="1" applyFill="1" applyBorder="1" applyAlignment="1">
      <alignment horizontal="right"/>
    </xf>
    <xf numFmtId="166" fontId="11" fillId="7" borderId="1" xfId="0" applyNumberFormat="1" applyFont="1" applyFill="1" applyBorder="1" applyAlignment="1">
      <alignment horizontal="right"/>
    </xf>
    <xf numFmtId="4" fontId="9" fillId="2" borderId="1" xfId="0" applyNumberFormat="1" applyFont="1" applyFill="1" applyBorder="1" applyAlignment="1">
      <alignment horizontal="right"/>
    </xf>
    <xf numFmtId="166" fontId="9" fillId="2" borderId="1" xfId="0" applyNumberFormat="1" applyFont="1" applyFill="1" applyBorder="1" applyAlignment="1">
      <alignment horizontal="right"/>
    </xf>
    <xf numFmtId="0" fontId="7" fillId="0" borderId="0" xfId="0" applyFont="1" applyAlignment="1">
      <alignment horizontal="left" vertical="center" wrapText="1"/>
    </xf>
    <xf numFmtId="166" fontId="9" fillId="5" borderId="1" xfId="0" applyNumberFormat="1" applyFont="1" applyFill="1" applyBorder="1" applyAlignment="1">
      <alignment horizontal="right"/>
    </xf>
    <xf numFmtId="166" fontId="9" fillId="4" borderId="1" xfId="0" applyNumberFormat="1" applyFont="1" applyFill="1" applyBorder="1" applyAlignment="1">
      <alignment horizontal="right"/>
    </xf>
    <xf numFmtId="0" fontId="0" fillId="0" borderId="1" xfId="0" applyBorder="1" applyAlignment="1">
      <alignment horizontal="left"/>
    </xf>
    <xf numFmtId="0" fontId="8" fillId="0" borderId="0" xfId="0" applyFont="1" applyAlignment="1">
      <alignment horizontal="left" vertical="center" wrapText="1"/>
    </xf>
    <xf numFmtId="0" fontId="4" fillId="0" borderId="2" xfId="0" applyFont="1" applyBorder="1"/>
    <xf numFmtId="0" fontId="4" fillId="0" borderId="4" xfId="0" applyFont="1" applyBorder="1"/>
    <xf numFmtId="0" fontId="4" fillId="0" borderId="3" xfId="0" applyFont="1" applyBorder="1"/>
    <xf numFmtId="0" fontId="7" fillId="0" borderId="2" xfId="0" applyFont="1" applyBorder="1"/>
    <xf numFmtId="0" fontId="7" fillId="0" borderId="4" xfId="0" applyFont="1" applyBorder="1"/>
    <xf numFmtId="0" fontId="7" fillId="0" borderId="3" xfId="0" applyFont="1" applyBorder="1"/>
    <xf numFmtId="165" fontId="8" fillId="0" borderId="2" xfId="0" applyNumberFormat="1" applyFont="1" applyBorder="1" applyAlignment="1">
      <alignment horizontal="right"/>
    </xf>
    <xf numFmtId="165" fontId="8" fillId="0" borderId="3" xfId="0" applyNumberFormat="1" applyFont="1" applyBorder="1" applyAlignment="1">
      <alignment horizontal="right"/>
    </xf>
    <xf numFmtId="165" fontId="7" fillId="0" borderId="2" xfId="0" applyNumberFormat="1" applyFont="1" applyBorder="1" applyAlignment="1">
      <alignment horizontal="right"/>
    </xf>
    <xf numFmtId="165" fontId="7" fillId="0" borderId="3" xfId="0" applyNumberFormat="1" applyFont="1" applyBorder="1" applyAlignment="1">
      <alignment horizontal="right"/>
    </xf>
    <xf numFmtId="165" fontId="7" fillId="0" borderId="1" xfId="0" applyNumberFormat="1" applyFont="1" applyBorder="1" applyAlignment="1">
      <alignment horizontal="right"/>
    </xf>
    <xf numFmtId="0" fontId="10" fillId="3" borderId="1" xfId="0" applyFont="1" applyFill="1" applyBorder="1" applyAlignment="1">
      <alignment horizontal="left"/>
    </xf>
    <xf numFmtId="0" fontId="15" fillId="3" borderId="1" xfId="0" applyFont="1" applyFill="1" applyBorder="1" applyAlignment="1">
      <alignment horizontal="left"/>
    </xf>
    <xf numFmtId="0" fontId="9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6" fillId="0" borderId="0" xfId="0" applyFont="1" applyAlignment="1">
      <alignment horizontal="center"/>
    </xf>
    <xf numFmtId="0" fontId="6" fillId="0" borderId="0" xfId="0" applyFont="1"/>
    <xf numFmtId="0" fontId="4" fillId="0" borderId="0" xfId="1" applyFont="1" applyAlignment="1">
      <alignment horizontal="center" vertical="center" wrapText="1"/>
    </xf>
  </cellXfs>
  <cellStyles count="3">
    <cellStyle name="Normal 2" xfId="1" xr:uid="{DE8D3869-446B-4AEC-91C2-23A68B60EFC3}"/>
    <cellStyle name="Normalno" xfId="0" builtinId="0"/>
    <cellStyle name="Normalno 4" xfId="2" xr:uid="{F08E2719-3816-45FD-9D46-67D8C74D63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46"/>
  <sheetViews>
    <sheetView tabSelected="1" zoomScale="91" zoomScaleNormal="91" workbookViewId="0">
      <selection activeCell="P2" sqref="P2"/>
    </sheetView>
  </sheetViews>
  <sheetFormatPr defaultRowHeight="15" x14ac:dyDescent="0.25"/>
  <cols>
    <col min="9" max="9" width="6.42578125" customWidth="1"/>
    <col min="11" max="11" width="7.7109375" customWidth="1"/>
    <col min="13" max="13" width="6.5703125" customWidth="1"/>
    <col min="15" max="15" width="5.28515625" customWidth="1"/>
    <col min="16" max="16" width="4.42578125" customWidth="1"/>
  </cols>
  <sheetData>
    <row r="1" spans="1:20" x14ac:dyDescent="0.25">
      <c r="A1" s="1" t="s">
        <v>0</v>
      </c>
      <c r="B1" s="2"/>
      <c r="C1" s="3"/>
    </row>
    <row r="2" spans="1:20" x14ac:dyDescent="0.25">
      <c r="A2" s="1" t="s">
        <v>1</v>
      </c>
      <c r="B2" s="2"/>
      <c r="C2" s="3"/>
    </row>
    <row r="3" spans="1:20" x14ac:dyDescent="0.25">
      <c r="A3" s="1" t="s">
        <v>2</v>
      </c>
      <c r="B3" s="2"/>
    </row>
    <row r="4" spans="1:20" x14ac:dyDescent="0.25">
      <c r="A4" s="1" t="s">
        <v>3</v>
      </c>
      <c r="B4" s="2"/>
    </row>
    <row r="5" spans="1:20" x14ac:dyDescent="0.25">
      <c r="A5" s="4"/>
      <c r="B5" s="5"/>
    </row>
    <row r="6" spans="1:20" x14ac:dyDescent="0.25">
      <c r="A6" s="6" t="s">
        <v>4</v>
      </c>
      <c r="B6" s="6"/>
      <c r="C6" s="7"/>
    </row>
    <row r="7" spans="1:20" x14ac:dyDescent="0.25">
      <c r="A7" s="6" t="s">
        <v>202</v>
      </c>
      <c r="B7" s="6"/>
    </row>
    <row r="8" spans="1:20" x14ac:dyDescent="0.25">
      <c r="A8" s="6" t="s">
        <v>203</v>
      </c>
      <c r="B8" s="6"/>
    </row>
    <row r="9" spans="1:20" x14ac:dyDescent="0.25">
      <c r="A9" s="6" t="s">
        <v>201</v>
      </c>
      <c r="B9" s="6"/>
    </row>
    <row r="10" spans="1:20" x14ac:dyDescent="0.25">
      <c r="C10" s="3"/>
      <c r="D10" s="8"/>
    </row>
    <row r="11" spans="1:20" ht="47.25" customHeight="1" x14ac:dyDescent="0.25">
      <c r="A11" s="160" t="s">
        <v>200</v>
      </c>
      <c r="B11" s="160"/>
      <c r="C11" s="160"/>
      <c r="D11" s="160"/>
      <c r="E11" s="160"/>
      <c r="F11" s="160"/>
      <c r="G11" s="160"/>
      <c r="H11" s="160"/>
      <c r="I11" s="160"/>
      <c r="J11" s="160"/>
      <c r="K11" s="160"/>
      <c r="L11" s="160"/>
      <c r="M11" s="160"/>
      <c r="N11" s="160"/>
      <c r="O11" s="160"/>
      <c r="P11" s="160"/>
      <c r="Q11" s="160"/>
      <c r="R11" s="15"/>
      <c r="S11" s="15"/>
      <c r="T11" s="15"/>
    </row>
    <row r="13" spans="1:20" ht="18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x14ac:dyDescent="0.25">
      <c r="A14" s="158" t="s">
        <v>5</v>
      </c>
      <c r="B14" s="158"/>
      <c r="C14" s="158"/>
      <c r="D14" s="158"/>
      <c r="E14" s="158"/>
      <c r="F14" s="158"/>
      <c r="G14" s="158"/>
      <c r="H14" s="158"/>
      <c r="I14" s="158"/>
      <c r="J14" s="158"/>
      <c r="K14" s="158"/>
      <c r="L14" s="158"/>
      <c r="M14" s="158"/>
      <c r="N14" s="158"/>
      <c r="O14" s="158"/>
      <c r="P14" s="158"/>
      <c r="Q14" s="158"/>
      <c r="R14" s="158"/>
      <c r="S14" s="158"/>
    </row>
    <row r="15" spans="1:20" x14ac:dyDescent="0.25">
      <c r="A15" s="158" t="s">
        <v>193</v>
      </c>
      <c r="B15" s="159"/>
      <c r="C15" s="159"/>
      <c r="D15" s="159"/>
      <c r="E15" s="159"/>
      <c r="F15" s="159"/>
      <c r="G15" s="159"/>
      <c r="H15" s="159"/>
      <c r="I15" s="159"/>
      <c r="J15" s="159"/>
      <c r="K15" s="159"/>
      <c r="L15" s="159"/>
      <c r="M15" s="159"/>
      <c r="N15" s="159"/>
      <c r="O15" s="159"/>
      <c r="P15" s="159"/>
      <c r="Q15" s="159"/>
      <c r="R15" s="159"/>
      <c r="S15" s="159"/>
    </row>
    <row r="17" spans="1:20" x14ac:dyDescent="0.25">
      <c r="A17" s="10" t="s">
        <v>6</v>
      </c>
    </row>
    <row r="19" spans="1:20" x14ac:dyDescent="0.25">
      <c r="A19" s="56" t="s">
        <v>7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</row>
    <row r="20" spans="1:20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</row>
    <row r="21" spans="1:20" ht="33" customHeight="1" x14ac:dyDescent="0.25">
      <c r="A21" s="116" t="s">
        <v>192</v>
      </c>
      <c r="B21" s="116"/>
      <c r="C21" s="116"/>
      <c r="D21" s="116"/>
      <c r="E21" s="116"/>
      <c r="F21" s="116"/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6"/>
      <c r="S21" s="16"/>
      <c r="T21" s="16"/>
    </row>
    <row r="24" spans="1:20" x14ac:dyDescent="0.25">
      <c r="A24" s="123" t="s">
        <v>8</v>
      </c>
      <c r="B24" s="93"/>
      <c r="C24" s="93"/>
      <c r="D24" s="93"/>
      <c r="E24" s="93"/>
      <c r="F24" s="93"/>
      <c r="G24" s="93"/>
      <c r="H24" s="123" t="s">
        <v>9</v>
      </c>
      <c r="I24" s="93"/>
      <c r="J24" s="123" t="s">
        <v>189</v>
      </c>
      <c r="K24" s="93"/>
      <c r="L24" s="123" t="s">
        <v>190</v>
      </c>
      <c r="M24" s="93"/>
      <c r="N24" s="123" t="s">
        <v>10</v>
      </c>
      <c r="O24" s="93"/>
      <c r="P24" s="123" t="s">
        <v>11</v>
      </c>
      <c r="Q24" s="93"/>
    </row>
    <row r="25" spans="1:20" x14ac:dyDescent="0.25">
      <c r="A25" s="154" t="s">
        <v>12</v>
      </c>
      <c r="B25" s="93"/>
      <c r="C25" s="93"/>
      <c r="D25" s="93"/>
      <c r="E25" s="93"/>
      <c r="F25" s="93"/>
      <c r="G25" s="93"/>
      <c r="H25" s="129" t="s">
        <v>13</v>
      </c>
      <c r="I25" s="93"/>
      <c r="J25" s="129" t="s">
        <v>14</v>
      </c>
      <c r="K25" s="129"/>
      <c r="L25" s="129">
        <v>3</v>
      </c>
      <c r="M25" s="93"/>
      <c r="N25" s="129">
        <v>4</v>
      </c>
      <c r="O25" s="93"/>
      <c r="P25" s="129">
        <v>5</v>
      </c>
      <c r="Q25" s="93"/>
    </row>
    <row r="26" spans="1:20" x14ac:dyDescent="0.25">
      <c r="A26" s="124" t="s">
        <v>15</v>
      </c>
      <c r="B26" s="93"/>
      <c r="C26" s="93"/>
      <c r="D26" s="93"/>
      <c r="E26" s="93"/>
      <c r="F26" s="93"/>
      <c r="G26" s="93"/>
      <c r="H26" s="26">
        <v>68848.639999999999</v>
      </c>
      <c r="I26" s="93"/>
      <c r="J26" s="26">
        <v>545672.5</v>
      </c>
      <c r="K26" s="93"/>
      <c r="L26" s="26">
        <v>92279.46</v>
      </c>
      <c r="M26" s="93"/>
      <c r="N26" s="29">
        <v>134.03</v>
      </c>
      <c r="O26" s="93"/>
      <c r="P26" s="29">
        <v>16.91</v>
      </c>
      <c r="Q26" s="93"/>
    </row>
    <row r="27" spans="1:20" x14ac:dyDescent="0.25">
      <c r="A27" s="124" t="s">
        <v>16</v>
      </c>
      <c r="B27" s="93"/>
      <c r="C27" s="93"/>
      <c r="D27" s="93"/>
      <c r="E27" s="93"/>
      <c r="F27" s="93"/>
      <c r="G27" s="93"/>
      <c r="H27" s="26">
        <v>0</v>
      </c>
      <c r="I27" s="93"/>
      <c r="J27" s="26">
        <v>0</v>
      </c>
      <c r="K27" s="93"/>
      <c r="L27" s="26">
        <v>0</v>
      </c>
      <c r="M27" s="93"/>
      <c r="N27" s="29" t="s">
        <v>23</v>
      </c>
      <c r="O27" s="93"/>
      <c r="P27" s="29" t="s">
        <v>23</v>
      </c>
      <c r="Q27" s="93"/>
    </row>
    <row r="28" spans="1:20" x14ac:dyDescent="0.25">
      <c r="A28" s="124" t="s">
        <v>17</v>
      </c>
      <c r="B28" s="93"/>
      <c r="C28" s="93"/>
      <c r="D28" s="93"/>
      <c r="E28" s="93"/>
      <c r="F28" s="93"/>
      <c r="G28" s="93"/>
      <c r="H28" s="26">
        <v>68848.639999999999</v>
      </c>
      <c r="I28" s="93"/>
      <c r="J28" s="26">
        <v>545672.5</v>
      </c>
      <c r="K28" s="93"/>
      <c r="L28" s="26">
        <v>92279.46</v>
      </c>
      <c r="M28" s="93"/>
      <c r="N28" s="29">
        <v>134.03</v>
      </c>
      <c r="O28" s="93"/>
      <c r="P28" s="29">
        <v>16.91</v>
      </c>
      <c r="Q28" s="93"/>
    </row>
    <row r="29" spans="1:20" x14ac:dyDescent="0.25">
      <c r="A29" s="124" t="s">
        <v>18</v>
      </c>
      <c r="B29" s="93"/>
      <c r="C29" s="93"/>
      <c r="D29" s="93"/>
      <c r="E29" s="93"/>
      <c r="F29" s="93"/>
      <c r="G29" s="93"/>
      <c r="H29" s="26">
        <v>62820.55</v>
      </c>
      <c r="I29" s="93"/>
      <c r="J29" s="26">
        <v>484362.5</v>
      </c>
      <c r="K29" s="93"/>
      <c r="L29" s="26">
        <v>70520</v>
      </c>
      <c r="M29" s="93"/>
      <c r="N29" s="29">
        <v>112.26</v>
      </c>
      <c r="O29" s="93"/>
      <c r="P29" s="29">
        <v>14.56</v>
      </c>
      <c r="Q29" s="93"/>
    </row>
    <row r="30" spans="1:20" x14ac:dyDescent="0.25">
      <c r="A30" s="124" t="s">
        <v>19</v>
      </c>
      <c r="B30" s="93"/>
      <c r="C30" s="93"/>
      <c r="D30" s="93"/>
      <c r="E30" s="93"/>
      <c r="F30" s="93"/>
      <c r="G30" s="93"/>
      <c r="H30" s="26">
        <v>4990.24</v>
      </c>
      <c r="I30" s="93"/>
      <c r="J30" s="26">
        <v>61310</v>
      </c>
      <c r="K30" s="93"/>
      <c r="L30" s="26">
        <v>10044.73</v>
      </c>
      <c r="M30" s="93"/>
      <c r="N30" s="29">
        <v>201.29</v>
      </c>
      <c r="O30" s="93"/>
      <c r="P30" s="29">
        <v>16.38</v>
      </c>
      <c r="Q30" s="93"/>
    </row>
    <row r="31" spans="1:20" x14ac:dyDescent="0.25">
      <c r="A31" s="124" t="s">
        <v>20</v>
      </c>
      <c r="B31" s="93"/>
      <c r="C31" s="93"/>
      <c r="D31" s="93"/>
      <c r="E31" s="93"/>
      <c r="F31" s="93"/>
      <c r="G31" s="93"/>
      <c r="H31" s="26">
        <v>67810.789999999994</v>
      </c>
      <c r="I31" s="93"/>
      <c r="J31" s="26">
        <v>545672.5</v>
      </c>
      <c r="K31" s="93"/>
      <c r="L31" s="26">
        <v>80564.73</v>
      </c>
      <c r="M31" s="93"/>
      <c r="N31" s="29">
        <v>118.81</v>
      </c>
      <c r="O31" s="93"/>
      <c r="P31" s="29">
        <v>14.76</v>
      </c>
      <c r="Q31" s="93"/>
    </row>
    <row r="32" spans="1:20" x14ac:dyDescent="0.25">
      <c r="A32" s="124" t="s">
        <v>21</v>
      </c>
      <c r="B32" s="93"/>
      <c r="C32" s="93"/>
      <c r="D32" s="93"/>
      <c r="E32" s="93"/>
      <c r="F32" s="93"/>
      <c r="G32" s="93"/>
      <c r="H32" s="26">
        <v>1037.8499999999999</v>
      </c>
      <c r="I32" s="93"/>
      <c r="J32" s="26">
        <v>0</v>
      </c>
      <c r="K32" s="93"/>
      <c r="L32" s="26">
        <v>11714.73</v>
      </c>
      <c r="M32" s="93"/>
      <c r="N32" s="29">
        <v>1128.75</v>
      </c>
      <c r="O32" s="93"/>
      <c r="P32" s="29">
        <v>0</v>
      </c>
      <c r="Q32" s="93"/>
    </row>
    <row r="33" spans="1:20" x14ac:dyDescent="0.25">
      <c r="A33" s="154" t="s">
        <v>22</v>
      </c>
      <c r="B33" s="93"/>
      <c r="C33" s="93"/>
      <c r="D33" s="93"/>
      <c r="E33" s="93"/>
      <c r="F33" s="93"/>
      <c r="G33" s="93"/>
      <c r="H33" s="155" t="s">
        <v>23</v>
      </c>
      <c r="I33" s="93"/>
      <c r="J33" s="155" t="s">
        <v>23</v>
      </c>
      <c r="K33" s="93"/>
      <c r="L33" s="155" t="s">
        <v>23</v>
      </c>
      <c r="M33" s="93"/>
      <c r="N33" s="155" t="s">
        <v>23</v>
      </c>
      <c r="O33" s="93"/>
      <c r="P33" s="155" t="s">
        <v>23</v>
      </c>
      <c r="Q33" s="93"/>
    </row>
    <row r="34" spans="1:20" x14ac:dyDescent="0.25">
      <c r="A34" s="124" t="s">
        <v>24</v>
      </c>
      <c r="B34" s="93"/>
      <c r="C34" s="93"/>
      <c r="D34" s="93"/>
      <c r="E34" s="93"/>
      <c r="F34" s="93"/>
      <c r="G34" s="93"/>
      <c r="H34" s="26">
        <v>0</v>
      </c>
      <c r="I34" s="93"/>
      <c r="J34" s="26">
        <v>0</v>
      </c>
      <c r="K34" s="93"/>
      <c r="L34" s="26">
        <v>0</v>
      </c>
      <c r="M34" s="93"/>
      <c r="N34" s="29" t="s">
        <v>23</v>
      </c>
      <c r="O34" s="93"/>
      <c r="P34" s="29" t="s">
        <v>23</v>
      </c>
      <c r="Q34" s="93"/>
    </row>
    <row r="35" spans="1:20" x14ac:dyDescent="0.25">
      <c r="A35" s="124" t="s">
        <v>25</v>
      </c>
      <c r="B35" s="93"/>
      <c r="C35" s="93"/>
      <c r="D35" s="93"/>
      <c r="E35" s="93"/>
      <c r="F35" s="93"/>
      <c r="G35" s="93"/>
      <c r="H35" s="26">
        <v>0</v>
      </c>
      <c r="I35" s="93"/>
      <c r="J35" s="26">
        <v>0</v>
      </c>
      <c r="K35" s="93"/>
      <c r="L35" s="26">
        <v>0</v>
      </c>
      <c r="M35" s="93"/>
      <c r="N35" s="29" t="s">
        <v>23</v>
      </c>
      <c r="O35" s="93"/>
      <c r="P35" s="29" t="s">
        <v>23</v>
      </c>
      <c r="Q35" s="93"/>
    </row>
    <row r="36" spans="1:20" x14ac:dyDescent="0.25">
      <c r="A36" s="124" t="s">
        <v>26</v>
      </c>
      <c r="B36" s="93"/>
      <c r="C36" s="93"/>
      <c r="D36" s="93"/>
      <c r="E36" s="93"/>
      <c r="F36" s="93"/>
      <c r="G36" s="93"/>
      <c r="H36" s="26">
        <v>0</v>
      </c>
      <c r="I36" s="93"/>
      <c r="J36" s="26">
        <v>0</v>
      </c>
      <c r="K36" s="93"/>
      <c r="L36" s="26">
        <v>0</v>
      </c>
      <c r="M36" s="93"/>
      <c r="N36" s="29">
        <v>0</v>
      </c>
      <c r="O36" s="93"/>
      <c r="P36" s="29">
        <v>0</v>
      </c>
      <c r="Q36" s="93"/>
    </row>
    <row r="37" spans="1:20" x14ac:dyDescent="0.25">
      <c r="A37" s="124" t="s">
        <v>27</v>
      </c>
      <c r="B37" s="93"/>
      <c r="C37" s="93"/>
      <c r="D37" s="93"/>
      <c r="E37" s="93"/>
      <c r="F37" s="93"/>
      <c r="G37" s="93"/>
      <c r="H37" s="26">
        <v>0</v>
      </c>
      <c r="I37" s="93"/>
      <c r="J37" s="26">
        <v>0</v>
      </c>
      <c r="K37" s="93"/>
      <c r="L37" s="26">
        <v>0</v>
      </c>
      <c r="M37" s="93"/>
      <c r="N37" s="29" t="s">
        <v>23</v>
      </c>
      <c r="O37" s="93"/>
      <c r="P37" s="29" t="s">
        <v>23</v>
      </c>
      <c r="Q37" s="93"/>
    </row>
    <row r="38" spans="1:20" ht="26.25" customHeight="1" x14ac:dyDescent="0.25">
      <c r="A38" s="156" t="s">
        <v>28</v>
      </c>
      <c r="B38" s="157"/>
      <c r="C38" s="157"/>
      <c r="D38" s="157"/>
      <c r="E38" s="157"/>
      <c r="F38" s="157"/>
      <c r="G38" s="157"/>
      <c r="H38" s="26">
        <v>0</v>
      </c>
      <c r="I38" s="93"/>
      <c r="J38" s="26">
        <v>0</v>
      </c>
      <c r="K38" s="93"/>
      <c r="L38" s="26">
        <v>0</v>
      </c>
      <c r="M38" s="93"/>
      <c r="N38" s="29">
        <v>0</v>
      </c>
      <c r="O38" s="93"/>
      <c r="P38" s="29">
        <v>0</v>
      </c>
      <c r="Q38" s="93"/>
    </row>
    <row r="39" spans="1:20" x14ac:dyDescent="0.25">
      <c r="A39" s="154" t="s">
        <v>29</v>
      </c>
      <c r="B39" s="93"/>
      <c r="C39" s="93"/>
      <c r="D39" s="93"/>
      <c r="E39" s="93"/>
      <c r="F39" s="93"/>
      <c r="G39" s="93"/>
      <c r="H39" s="155" t="s">
        <v>23</v>
      </c>
      <c r="I39" s="93"/>
      <c r="J39" s="155" t="s">
        <v>23</v>
      </c>
      <c r="K39" s="93"/>
      <c r="L39" s="155" t="s">
        <v>23</v>
      </c>
      <c r="M39" s="93"/>
      <c r="N39" s="155" t="s">
        <v>23</v>
      </c>
      <c r="O39" s="93"/>
      <c r="P39" s="155" t="s">
        <v>23</v>
      </c>
      <c r="Q39" s="93"/>
    </row>
    <row r="40" spans="1:20" x14ac:dyDescent="0.25">
      <c r="A40" s="124" t="s">
        <v>30</v>
      </c>
      <c r="B40" s="93"/>
      <c r="C40" s="93"/>
      <c r="D40" s="93"/>
      <c r="E40" s="93"/>
      <c r="F40" s="93"/>
      <c r="G40" s="93"/>
      <c r="H40" s="26">
        <v>1037.8499999999999</v>
      </c>
      <c r="I40" s="93"/>
      <c r="J40" s="26">
        <v>0</v>
      </c>
      <c r="K40" s="93"/>
      <c r="L40" s="26">
        <v>11714.73</v>
      </c>
      <c r="M40" s="93"/>
      <c r="N40" s="29">
        <v>1128.75</v>
      </c>
      <c r="O40" s="93"/>
      <c r="P40" s="29">
        <v>0</v>
      </c>
      <c r="Q40" s="93"/>
    </row>
    <row r="42" spans="1:20" x14ac:dyDescent="0.25">
      <c r="A42" s="56" t="s">
        <v>31</v>
      </c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</row>
    <row r="44" spans="1:20" ht="29.25" customHeight="1" x14ac:dyDescent="0.25">
      <c r="A44" s="116" t="s">
        <v>191</v>
      </c>
      <c r="B44" s="116"/>
      <c r="C44" s="116"/>
      <c r="D44" s="116"/>
      <c r="E44" s="116"/>
      <c r="F44" s="116"/>
      <c r="G44" s="116"/>
      <c r="H44" s="116"/>
      <c r="I44" s="116"/>
      <c r="J44" s="116"/>
      <c r="K44" s="116"/>
      <c r="L44" s="116"/>
      <c r="M44" s="116"/>
      <c r="N44" s="116"/>
      <c r="O44" s="116"/>
      <c r="P44" s="17"/>
      <c r="Q44" s="17"/>
      <c r="R44" s="17"/>
      <c r="S44" s="17"/>
      <c r="T44" s="17"/>
    </row>
    <row r="45" spans="1:20" x14ac:dyDescent="0.25">
      <c r="A45" s="12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x14ac:dyDescent="0.25">
      <c r="A46" s="138" t="s">
        <v>32</v>
      </c>
      <c r="B46" s="138"/>
      <c r="C46" s="138"/>
      <c r="D46" s="138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x14ac:dyDescent="0.25">
      <c r="A47" s="12"/>
      <c r="B47" s="12"/>
      <c r="C47" s="12"/>
      <c r="D47" s="12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x14ac:dyDescent="0.25">
      <c r="A48" s="138" t="s">
        <v>33</v>
      </c>
      <c r="B48" s="138"/>
      <c r="C48" s="138"/>
      <c r="D48" s="138"/>
      <c r="E48" s="138"/>
      <c r="F48" s="138"/>
      <c r="G48" s="138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50" spans="1:17" x14ac:dyDescent="0.25">
      <c r="A50" s="123" t="s">
        <v>8</v>
      </c>
      <c r="B50" s="93"/>
      <c r="C50" s="93"/>
      <c r="D50" s="93"/>
      <c r="E50" s="93"/>
      <c r="F50" s="93"/>
      <c r="G50" s="93"/>
      <c r="H50" s="123" t="s">
        <v>9</v>
      </c>
      <c r="I50" s="93"/>
      <c r="J50" s="123" t="s">
        <v>189</v>
      </c>
      <c r="K50" s="93"/>
      <c r="L50" s="123" t="s">
        <v>190</v>
      </c>
      <c r="M50" s="93"/>
      <c r="N50" s="123" t="s">
        <v>10</v>
      </c>
      <c r="O50" s="93"/>
      <c r="P50" s="123" t="s">
        <v>11</v>
      </c>
      <c r="Q50" s="93"/>
    </row>
    <row r="51" spans="1:17" x14ac:dyDescent="0.25">
      <c r="A51" s="154" t="s">
        <v>12</v>
      </c>
      <c r="B51" s="93"/>
      <c r="C51" s="93"/>
      <c r="D51" s="93"/>
      <c r="E51" s="93"/>
      <c r="F51" s="93"/>
      <c r="G51" s="93"/>
      <c r="H51" s="129" t="s">
        <v>13</v>
      </c>
      <c r="I51" s="93"/>
      <c r="J51" s="129" t="s">
        <v>14</v>
      </c>
      <c r="K51" s="93"/>
      <c r="L51" s="129" t="s">
        <v>34</v>
      </c>
      <c r="M51" s="93"/>
      <c r="N51" s="129" t="s">
        <v>35</v>
      </c>
      <c r="O51" s="93"/>
      <c r="P51" s="129" t="s">
        <v>36</v>
      </c>
      <c r="Q51" s="93"/>
    </row>
    <row r="52" spans="1:17" x14ac:dyDescent="0.25">
      <c r="A52" s="146" t="s">
        <v>15</v>
      </c>
      <c r="B52" s="147"/>
      <c r="C52" s="147"/>
      <c r="D52" s="147"/>
      <c r="E52" s="147"/>
      <c r="F52" s="147"/>
      <c r="G52" s="148"/>
      <c r="H52" s="26">
        <v>68848.639999999999</v>
      </c>
      <c r="I52" s="26"/>
      <c r="J52" s="26">
        <v>545672.5</v>
      </c>
      <c r="K52" s="26"/>
      <c r="L52" s="26">
        <v>92279.46</v>
      </c>
      <c r="M52" s="26"/>
      <c r="N52" s="29">
        <v>134.03</v>
      </c>
      <c r="O52" s="29"/>
      <c r="P52" s="29">
        <v>16.91</v>
      </c>
      <c r="Q52" s="29"/>
    </row>
    <row r="53" spans="1:17" x14ac:dyDescent="0.25">
      <c r="A53" s="146" t="s">
        <v>37</v>
      </c>
      <c r="B53" s="147"/>
      <c r="C53" s="147"/>
      <c r="D53" s="147"/>
      <c r="E53" s="147"/>
      <c r="F53" s="147"/>
      <c r="G53" s="148"/>
      <c r="H53" s="26">
        <v>8840</v>
      </c>
      <c r="I53" s="26"/>
      <c r="J53" s="26">
        <v>357255</v>
      </c>
      <c r="K53" s="26"/>
      <c r="L53" s="26">
        <v>15560</v>
      </c>
      <c r="M53" s="26"/>
      <c r="N53" s="29">
        <v>176.02</v>
      </c>
      <c r="O53" s="29"/>
      <c r="P53" s="153">
        <f>L53/J53*100</f>
        <v>4.3554323942282123</v>
      </c>
      <c r="Q53" s="153"/>
    </row>
    <row r="54" spans="1:17" x14ac:dyDescent="0.25">
      <c r="A54" s="143" t="s">
        <v>38</v>
      </c>
      <c r="B54" s="144"/>
      <c r="C54" s="144"/>
      <c r="D54" s="144"/>
      <c r="E54" s="144"/>
      <c r="F54" s="144"/>
      <c r="G54" s="145"/>
      <c r="H54" s="52">
        <v>8840</v>
      </c>
      <c r="I54" s="52"/>
      <c r="J54" s="52" t="s">
        <v>23</v>
      </c>
      <c r="K54" s="52"/>
      <c r="L54" s="52">
        <v>15560</v>
      </c>
      <c r="M54" s="52"/>
      <c r="N54" s="53">
        <v>176.02</v>
      </c>
      <c r="O54" s="53"/>
      <c r="P54" s="53" t="s">
        <v>23</v>
      </c>
      <c r="Q54" s="53"/>
    </row>
    <row r="55" spans="1:17" x14ac:dyDescent="0.25">
      <c r="A55" s="143" t="s">
        <v>39</v>
      </c>
      <c r="B55" s="144"/>
      <c r="C55" s="144"/>
      <c r="D55" s="144"/>
      <c r="E55" s="144"/>
      <c r="F55" s="144"/>
      <c r="G55" s="145"/>
      <c r="H55" s="52">
        <v>5040</v>
      </c>
      <c r="I55" s="52"/>
      <c r="J55" s="52" t="s">
        <v>23</v>
      </c>
      <c r="K55" s="52"/>
      <c r="L55" s="52">
        <v>8560</v>
      </c>
      <c r="M55" s="52"/>
      <c r="N55" s="53">
        <v>169.84</v>
      </c>
      <c r="O55" s="53"/>
      <c r="P55" s="53" t="s">
        <v>23</v>
      </c>
      <c r="Q55" s="53"/>
    </row>
    <row r="56" spans="1:17" x14ac:dyDescent="0.25">
      <c r="A56" s="143" t="s">
        <v>40</v>
      </c>
      <c r="B56" s="144"/>
      <c r="C56" s="144"/>
      <c r="D56" s="144"/>
      <c r="E56" s="144"/>
      <c r="F56" s="144"/>
      <c r="G56" s="145"/>
      <c r="H56" s="52">
        <v>3800</v>
      </c>
      <c r="I56" s="52"/>
      <c r="J56" s="52" t="s">
        <v>23</v>
      </c>
      <c r="K56" s="52"/>
      <c r="L56" s="52">
        <v>7000</v>
      </c>
      <c r="M56" s="52"/>
      <c r="N56" s="53">
        <v>184.21</v>
      </c>
      <c r="O56" s="53"/>
      <c r="P56" s="53" t="s">
        <v>23</v>
      </c>
      <c r="Q56" s="53"/>
    </row>
    <row r="57" spans="1:17" x14ac:dyDescent="0.25">
      <c r="A57" s="146" t="s">
        <v>41</v>
      </c>
      <c r="B57" s="147"/>
      <c r="C57" s="147"/>
      <c r="D57" s="147"/>
      <c r="E57" s="147"/>
      <c r="F57" s="147"/>
      <c r="G57" s="148"/>
      <c r="H57" s="26">
        <v>1381</v>
      </c>
      <c r="I57" s="26"/>
      <c r="J57" s="26">
        <v>3327.5</v>
      </c>
      <c r="K57" s="26"/>
      <c r="L57" s="26">
        <v>1572</v>
      </c>
      <c r="M57" s="26"/>
      <c r="N57" s="29">
        <v>113.83</v>
      </c>
      <c r="O57" s="29"/>
      <c r="P57" s="153">
        <f>L57/J57*100</f>
        <v>47.242674680691209</v>
      </c>
      <c r="Q57" s="153"/>
    </row>
    <row r="58" spans="1:17" x14ac:dyDescent="0.25">
      <c r="A58" s="143" t="s">
        <v>42</v>
      </c>
      <c r="B58" s="144"/>
      <c r="C58" s="144"/>
      <c r="D58" s="144"/>
      <c r="E58" s="144"/>
      <c r="F58" s="144"/>
      <c r="G58" s="145"/>
      <c r="H58" s="52">
        <v>1381</v>
      </c>
      <c r="I58" s="52"/>
      <c r="J58" s="52" t="s">
        <v>23</v>
      </c>
      <c r="K58" s="52"/>
      <c r="L58" s="52">
        <v>1572</v>
      </c>
      <c r="M58" s="52"/>
      <c r="N58" s="53">
        <v>113.83</v>
      </c>
      <c r="O58" s="53"/>
      <c r="P58" s="53" t="s">
        <v>23</v>
      </c>
      <c r="Q58" s="53"/>
    </row>
    <row r="59" spans="1:17" x14ac:dyDescent="0.25">
      <c r="A59" s="143" t="s">
        <v>43</v>
      </c>
      <c r="B59" s="144"/>
      <c r="C59" s="144"/>
      <c r="D59" s="144"/>
      <c r="E59" s="144"/>
      <c r="F59" s="144"/>
      <c r="G59" s="145"/>
      <c r="H59" s="52">
        <v>1381</v>
      </c>
      <c r="I59" s="52"/>
      <c r="J59" s="52" t="s">
        <v>23</v>
      </c>
      <c r="K59" s="52"/>
      <c r="L59" s="52">
        <v>1572</v>
      </c>
      <c r="M59" s="52"/>
      <c r="N59" s="53">
        <v>113.83</v>
      </c>
      <c r="O59" s="53"/>
      <c r="P59" s="53" t="s">
        <v>23</v>
      </c>
      <c r="Q59" s="53"/>
    </row>
    <row r="60" spans="1:17" x14ac:dyDescent="0.25">
      <c r="A60" s="146" t="s">
        <v>44</v>
      </c>
      <c r="B60" s="147"/>
      <c r="C60" s="147"/>
      <c r="D60" s="147"/>
      <c r="E60" s="147"/>
      <c r="F60" s="147"/>
      <c r="G60" s="148"/>
      <c r="H60" s="26">
        <v>58627.64</v>
      </c>
      <c r="I60" s="26"/>
      <c r="J60" s="26">
        <v>185090</v>
      </c>
      <c r="K60" s="26"/>
      <c r="L60" s="26">
        <v>75147.460000000006</v>
      </c>
      <c r="M60" s="26"/>
      <c r="N60" s="29">
        <v>128.18</v>
      </c>
      <c r="O60" s="29"/>
      <c r="P60" s="153">
        <f>L60/J60*100</f>
        <v>40.600497055486521</v>
      </c>
      <c r="Q60" s="153"/>
    </row>
    <row r="61" spans="1:17" x14ac:dyDescent="0.25">
      <c r="A61" s="143" t="s">
        <v>45</v>
      </c>
      <c r="B61" s="144"/>
      <c r="C61" s="144"/>
      <c r="D61" s="144"/>
      <c r="E61" s="144"/>
      <c r="F61" s="144"/>
      <c r="G61" s="145"/>
      <c r="H61" s="52">
        <v>58627.64</v>
      </c>
      <c r="I61" s="52"/>
      <c r="J61" s="52" t="s">
        <v>23</v>
      </c>
      <c r="K61" s="52"/>
      <c r="L61" s="52">
        <v>75147.460000000006</v>
      </c>
      <c r="M61" s="52"/>
      <c r="N61" s="53">
        <v>128.18</v>
      </c>
      <c r="O61" s="53"/>
      <c r="P61" s="53" t="s">
        <v>23</v>
      </c>
      <c r="Q61" s="53"/>
    </row>
    <row r="62" spans="1:17" x14ac:dyDescent="0.25">
      <c r="A62" s="143" t="s">
        <v>46</v>
      </c>
      <c r="B62" s="144"/>
      <c r="C62" s="144"/>
      <c r="D62" s="144"/>
      <c r="E62" s="144"/>
      <c r="F62" s="144"/>
      <c r="G62" s="145"/>
      <c r="H62" s="52">
        <v>58627.64</v>
      </c>
      <c r="I62" s="52"/>
      <c r="J62" s="52" t="s">
        <v>23</v>
      </c>
      <c r="K62" s="52"/>
      <c r="L62" s="52">
        <v>75147.460000000006</v>
      </c>
      <c r="M62" s="52"/>
      <c r="N62" s="53">
        <v>128.18</v>
      </c>
      <c r="O62" s="53"/>
      <c r="P62" s="53" t="s">
        <v>23</v>
      </c>
      <c r="Q62" s="53"/>
    </row>
    <row r="63" spans="1:17" x14ac:dyDescent="0.25">
      <c r="A63" s="146" t="s">
        <v>18</v>
      </c>
      <c r="B63" s="147"/>
      <c r="C63" s="147"/>
      <c r="D63" s="147"/>
      <c r="E63" s="147"/>
      <c r="F63" s="147"/>
      <c r="G63" s="148"/>
      <c r="H63" s="48">
        <v>62820.55</v>
      </c>
      <c r="I63" s="49"/>
      <c r="J63" s="48">
        <v>484362.5</v>
      </c>
      <c r="K63" s="49"/>
      <c r="L63" s="48">
        <v>70520</v>
      </c>
      <c r="M63" s="49"/>
      <c r="N63" s="151">
        <v>112.26</v>
      </c>
      <c r="O63" s="152"/>
      <c r="P63" s="151">
        <v>14.56</v>
      </c>
      <c r="Q63" s="152"/>
    </row>
    <row r="64" spans="1:17" x14ac:dyDescent="0.25">
      <c r="A64" s="146" t="s">
        <v>47</v>
      </c>
      <c r="B64" s="147"/>
      <c r="C64" s="147"/>
      <c r="D64" s="147"/>
      <c r="E64" s="147"/>
      <c r="F64" s="147"/>
      <c r="G64" s="148"/>
      <c r="H64" s="48">
        <v>47138.2</v>
      </c>
      <c r="I64" s="49"/>
      <c r="J64" s="48">
        <v>145840</v>
      </c>
      <c r="K64" s="49"/>
      <c r="L64" s="48">
        <v>51975.11</v>
      </c>
      <c r="M64" s="49"/>
      <c r="N64" s="151">
        <v>110.26</v>
      </c>
      <c r="O64" s="152"/>
      <c r="P64" s="151">
        <v>15.56</v>
      </c>
      <c r="Q64" s="152"/>
    </row>
    <row r="65" spans="1:17" x14ac:dyDescent="0.25">
      <c r="A65" s="143" t="s">
        <v>48</v>
      </c>
      <c r="B65" s="144"/>
      <c r="C65" s="144"/>
      <c r="D65" s="144"/>
      <c r="E65" s="144"/>
      <c r="F65" s="144"/>
      <c r="G65" s="145"/>
      <c r="H65" s="62">
        <v>38985.599999999999</v>
      </c>
      <c r="I65" s="63"/>
      <c r="J65" s="62" t="s">
        <v>23</v>
      </c>
      <c r="K65" s="63"/>
      <c r="L65" s="62">
        <v>43240.42</v>
      </c>
      <c r="M65" s="63"/>
      <c r="N65" s="149">
        <v>110.91</v>
      </c>
      <c r="O65" s="150"/>
      <c r="P65" s="151" t="s">
        <v>23</v>
      </c>
      <c r="Q65" s="152"/>
    </row>
    <row r="66" spans="1:17" x14ac:dyDescent="0.25">
      <c r="A66" s="143" t="s">
        <v>49</v>
      </c>
      <c r="B66" s="144"/>
      <c r="C66" s="144"/>
      <c r="D66" s="144"/>
      <c r="E66" s="144"/>
      <c r="F66" s="144"/>
      <c r="G66" s="145"/>
      <c r="H66" s="62">
        <v>38985.599999999999</v>
      </c>
      <c r="I66" s="63"/>
      <c r="J66" s="62" t="s">
        <v>23</v>
      </c>
      <c r="K66" s="63"/>
      <c r="L66" s="62">
        <v>43240.42</v>
      </c>
      <c r="M66" s="63"/>
      <c r="N66" s="149">
        <v>110.91</v>
      </c>
      <c r="O66" s="150"/>
      <c r="P66" s="151" t="s">
        <v>23</v>
      </c>
      <c r="Q66" s="152"/>
    </row>
    <row r="67" spans="1:17" x14ac:dyDescent="0.25">
      <c r="A67" s="143" t="s">
        <v>50</v>
      </c>
      <c r="B67" s="144"/>
      <c r="C67" s="144"/>
      <c r="D67" s="144"/>
      <c r="E67" s="144"/>
      <c r="F67" s="144"/>
      <c r="G67" s="145"/>
      <c r="H67" s="62">
        <v>1720</v>
      </c>
      <c r="I67" s="63"/>
      <c r="J67" s="62" t="s">
        <v>23</v>
      </c>
      <c r="K67" s="63"/>
      <c r="L67" s="62">
        <v>1600</v>
      </c>
      <c r="M67" s="63"/>
      <c r="N67" s="149">
        <v>93.02</v>
      </c>
      <c r="O67" s="150"/>
      <c r="P67" s="151" t="s">
        <v>23</v>
      </c>
      <c r="Q67" s="152"/>
    </row>
    <row r="68" spans="1:17" x14ac:dyDescent="0.25">
      <c r="A68" s="143" t="s">
        <v>51</v>
      </c>
      <c r="B68" s="144"/>
      <c r="C68" s="144"/>
      <c r="D68" s="144"/>
      <c r="E68" s="144"/>
      <c r="F68" s="144"/>
      <c r="G68" s="145"/>
      <c r="H68" s="62">
        <v>1720</v>
      </c>
      <c r="I68" s="63"/>
      <c r="J68" s="62" t="s">
        <v>23</v>
      </c>
      <c r="K68" s="63"/>
      <c r="L68" s="62">
        <v>1600</v>
      </c>
      <c r="M68" s="63"/>
      <c r="N68" s="149">
        <v>93.02</v>
      </c>
      <c r="O68" s="150"/>
      <c r="P68" s="151" t="s">
        <v>23</v>
      </c>
      <c r="Q68" s="152"/>
    </row>
    <row r="69" spans="1:17" x14ac:dyDescent="0.25">
      <c r="A69" s="143" t="s">
        <v>52</v>
      </c>
      <c r="B69" s="144"/>
      <c r="C69" s="144"/>
      <c r="D69" s="144"/>
      <c r="E69" s="144"/>
      <c r="F69" s="144"/>
      <c r="G69" s="145"/>
      <c r="H69" s="62">
        <v>6432.6</v>
      </c>
      <c r="I69" s="63"/>
      <c r="J69" s="62" t="s">
        <v>23</v>
      </c>
      <c r="K69" s="63"/>
      <c r="L69" s="62">
        <v>7134.69</v>
      </c>
      <c r="M69" s="63"/>
      <c r="N69" s="149">
        <v>110.91</v>
      </c>
      <c r="O69" s="150"/>
      <c r="P69" s="151" t="s">
        <v>23</v>
      </c>
      <c r="Q69" s="152"/>
    </row>
    <row r="70" spans="1:17" x14ac:dyDescent="0.25">
      <c r="A70" s="143" t="s">
        <v>53</v>
      </c>
      <c r="B70" s="144"/>
      <c r="C70" s="144"/>
      <c r="D70" s="144"/>
      <c r="E70" s="144"/>
      <c r="F70" s="144"/>
      <c r="G70" s="145"/>
      <c r="H70" s="62">
        <v>6432.6</v>
      </c>
      <c r="I70" s="63"/>
      <c r="J70" s="62" t="s">
        <v>23</v>
      </c>
      <c r="K70" s="63"/>
      <c r="L70" s="62">
        <v>7134.69</v>
      </c>
      <c r="M70" s="63"/>
      <c r="N70" s="149">
        <v>110.91</v>
      </c>
      <c r="O70" s="150"/>
      <c r="P70" s="151" t="s">
        <v>23</v>
      </c>
      <c r="Q70" s="152"/>
    </row>
    <row r="71" spans="1:17" s="10" customFormat="1" ht="12.75" x14ac:dyDescent="0.2">
      <c r="A71" s="146" t="s">
        <v>54</v>
      </c>
      <c r="B71" s="147"/>
      <c r="C71" s="147"/>
      <c r="D71" s="147"/>
      <c r="E71" s="147"/>
      <c r="F71" s="147"/>
      <c r="G71" s="148"/>
      <c r="H71" s="48">
        <v>15640.59</v>
      </c>
      <c r="I71" s="49"/>
      <c r="J71" s="48">
        <v>337522.5</v>
      </c>
      <c r="K71" s="49"/>
      <c r="L71" s="48">
        <v>18544.89</v>
      </c>
      <c r="M71" s="49"/>
      <c r="N71" s="151">
        <v>118.57</v>
      </c>
      <c r="O71" s="152"/>
      <c r="P71" s="151">
        <f>L71/J71*100</f>
        <v>5.4944159278270339</v>
      </c>
      <c r="Q71" s="152"/>
    </row>
    <row r="72" spans="1:17" x14ac:dyDescent="0.25">
      <c r="A72" s="143" t="s">
        <v>55</v>
      </c>
      <c r="B72" s="144"/>
      <c r="C72" s="144"/>
      <c r="D72" s="144"/>
      <c r="E72" s="144"/>
      <c r="F72" s="144"/>
      <c r="G72" s="145"/>
      <c r="H72" s="62">
        <v>59.55</v>
      </c>
      <c r="I72" s="63"/>
      <c r="J72" s="62" t="s">
        <v>23</v>
      </c>
      <c r="K72" s="63"/>
      <c r="L72" s="62">
        <v>79.97</v>
      </c>
      <c r="M72" s="63"/>
      <c r="N72" s="149">
        <v>134.29</v>
      </c>
      <c r="O72" s="150"/>
      <c r="P72" s="151" t="s">
        <v>23</v>
      </c>
      <c r="Q72" s="152"/>
    </row>
    <row r="73" spans="1:17" x14ac:dyDescent="0.25">
      <c r="A73" s="143" t="s">
        <v>56</v>
      </c>
      <c r="B73" s="144"/>
      <c r="C73" s="144"/>
      <c r="D73" s="144"/>
      <c r="E73" s="144"/>
      <c r="F73" s="144"/>
      <c r="G73" s="145"/>
      <c r="H73" s="62">
        <v>59.55</v>
      </c>
      <c r="I73" s="63"/>
      <c r="J73" s="62" t="s">
        <v>23</v>
      </c>
      <c r="K73" s="63"/>
      <c r="L73" s="62">
        <v>54.97</v>
      </c>
      <c r="M73" s="63"/>
      <c r="N73" s="149">
        <v>92.31</v>
      </c>
      <c r="O73" s="150"/>
      <c r="P73" s="151" t="s">
        <v>23</v>
      </c>
      <c r="Q73" s="152"/>
    </row>
    <row r="74" spans="1:17" x14ac:dyDescent="0.25">
      <c r="A74" s="143" t="s">
        <v>57</v>
      </c>
      <c r="B74" s="144"/>
      <c r="C74" s="144"/>
      <c r="D74" s="144"/>
      <c r="E74" s="144"/>
      <c r="F74" s="144"/>
      <c r="G74" s="145"/>
      <c r="H74" s="62" t="s">
        <v>23</v>
      </c>
      <c r="I74" s="63"/>
      <c r="J74" s="62" t="s">
        <v>23</v>
      </c>
      <c r="K74" s="63"/>
      <c r="L74" s="62">
        <v>25</v>
      </c>
      <c r="M74" s="63"/>
      <c r="N74" s="149">
        <v>0</v>
      </c>
      <c r="O74" s="150"/>
      <c r="P74" s="151" t="s">
        <v>23</v>
      </c>
      <c r="Q74" s="152"/>
    </row>
    <row r="75" spans="1:17" x14ac:dyDescent="0.25">
      <c r="A75" s="143" t="s">
        <v>58</v>
      </c>
      <c r="B75" s="144"/>
      <c r="C75" s="144"/>
      <c r="D75" s="144"/>
      <c r="E75" s="144"/>
      <c r="F75" s="144"/>
      <c r="G75" s="145"/>
      <c r="H75" s="62">
        <v>4740.93</v>
      </c>
      <c r="I75" s="63"/>
      <c r="J75" s="62" t="s">
        <v>23</v>
      </c>
      <c r="K75" s="63"/>
      <c r="L75" s="62">
        <v>5236.18</v>
      </c>
      <c r="M75" s="63"/>
      <c r="N75" s="149">
        <v>110.45</v>
      </c>
      <c r="O75" s="150"/>
      <c r="P75" s="151" t="s">
        <v>23</v>
      </c>
      <c r="Q75" s="152"/>
    </row>
    <row r="76" spans="1:17" x14ac:dyDescent="0.25">
      <c r="A76" s="143" t="s">
        <v>59</v>
      </c>
      <c r="B76" s="144"/>
      <c r="C76" s="144"/>
      <c r="D76" s="144"/>
      <c r="E76" s="144"/>
      <c r="F76" s="144"/>
      <c r="G76" s="145"/>
      <c r="H76" s="62">
        <v>143.75</v>
      </c>
      <c r="I76" s="63"/>
      <c r="J76" s="62" t="s">
        <v>23</v>
      </c>
      <c r="K76" s="63"/>
      <c r="L76" s="62">
        <v>235.15</v>
      </c>
      <c r="M76" s="63"/>
      <c r="N76" s="149">
        <v>163.58000000000001</v>
      </c>
      <c r="O76" s="150"/>
      <c r="P76" s="151" t="s">
        <v>23</v>
      </c>
      <c r="Q76" s="152"/>
    </row>
    <row r="77" spans="1:17" x14ac:dyDescent="0.25">
      <c r="A77" s="143" t="s">
        <v>60</v>
      </c>
      <c r="B77" s="144"/>
      <c r="C77" s="144"/>
      <c r="D77" s="144"/>
      <c r="E77" s="144"/>
      <c r="F77" s="144"/>
      <c r="G77" s="145"/>
      <c r="H77" s="62">
        <v>4142.18</v>
      </c>
      <c r="I77" s="63"/>
      <c r="J77" s="62" t="s">
        <v>23</v>
      </c>
      <c r="K77" s="63"/>
      <c r="L77" s="62">
        <v>4889.4799999999996</v>
      </c>
      <c r="M77" s="63"/>
      <c r="N77" s="149">
        <v>118.04</v>
      </c>
      <c r="O77" s="150"/>
      <c r="P77" s="151" t="s">
        <v>23</v>
      </c>
      <c r="Q77" s="152"/>
    </row>
    <row r="78" spans="1:17" x14ac:dyDescent="0.25">
      <c r="A78" s="143" t="s">
        <v>61</v>
      </c>
      <c r="B78" s="144"/>
      <c r="C78" s="144"/>
      <c r="D78" s="144"/>
      <c r="E78" s="144"/>
      <c r="F78" s="144"/>
      <c r="G78" s="145"/>
      <c r="H78" s="62">
        <v>225</v>
      </c>
      <c r="I78" s="63"/>
      <c r="J78" s="62" t="s">
        <v>23</v>
      </c>
      <c r="K78" s="63"/>
      <c r="L78" s="62">
        <v>0</v>
      </c>
      <c r="M78" s="63"/>
      <c r="N78" s="149">
        <v>0</v>
      </c>
      <c r="O78" s="150"/>
      <c r="P78" s="151" t="s">
        <v>23</v>
      </c>
      <c r="Q78" s="152"/>
    </row>
    <row r="79" spans="1:17" x14ac:dyDescent="0.25">
      <c r="A79" s="143" t="s">
        <v>62</v>
      </c>
      <c r="B79" s="144"/>
      <c r="C79" s="144"/>
      <c r="D79" s="144"/>
      <c r="E79" s="144"/>
      <c r="F79" s="144"/>
      <c r="G79" s="145"/>
      <c r="H79" s="62">
        <v>230</v>
      </c>
      <c r="I79" s="63"/>
      <c r="J79" s="62" t="s">
        <v>23</v>
      </c>
      <c r="K79" s="63"/>
      <c r="L79" s="62">
        <v>111.55</v>
      </c>
      <c r="M79" s="63"/>
      <c r="N79" s="149">
        <v>48.5</v>
      </c>
      <c r="O79" s="150"/>
      <c r="P79" s="151" t="s">
        <v>23</v>
      </c>
      <c r="Q79" s="152"/>
    </row>
    <row r="80" spans="1:17" x14ac:dyDescent="0.25">
      <c r="A80" s="143" t="s">
        <v>63</v>
      </c>
      <c r="B80" s="144"/>
      <c r="C80" s="144"/>
      <c r="D80" s="144"/>
      <c r="E80" s="144"/>
      <c r="F80" s="144"/>
      <c r="G80" s="145"/>
      <c r="H80" s="62">
        <v>10684.36</v>
      </c>
      <c r="I80" s="63"/>
      <c r="J80" s="62" t="s">
        <v>23</v>
      </c>
      <c r="K80" s="63"/>
      <c r="L80" s="62">
        <v>12970.57</v>
      </c>
      <c r="M80" s="63"/>
      <c r="N80" s="149">
        <v>121.4</v>
      </c>
      <c r="O80" s="150"/>
      <c r="P80" s="151" t="s">
        <v>23</v>
      </c>
      <c r="Q80" s="152"/>
    </row>
    <row r="81" spans="1:17" x14ac:dyDescent="0.25">
      <c r="A81" s="143" t="s">
        <v>64</v>
      </c>
      <c r="B81" s="144"/>
      <c r="C81" s="144"/>
      <c r="D81" s="144"/>
      <c r="E81" s="144"/>
      <c r="F81" s="144"/>
      <c r="G81" s="145"/>
      <c r="H81" s="62">
        <v>375.41</v>
      </c>
      <c r="I81" s="63"/>
      <c r="J81" s="62" t="s">
        <v>23</v>
      </c>
      <c r="K81" s="63"/>
      <c r="L81" s="62">
        <v>362.71</v>
      </c>
      <c r="M81" s="63"/>
      <c r="N81" s="149">
        <v>96.62</v>
      </c>
      <c r="O81" s="150"/>
      <c r="P81" s="151" t="s">
        <v>23</v>
      </c>
      <c r="Q81" s="152"/>
    </row>
    <row r="82" spans="1:17" x14ac:dyDescent="0.25">
      <c r="A82" s="143" t="s">
        <v>65</v>
      </c>
      <c r="B82" s="144"/>
      <c r="C82" s="144"/>
      <c r="D82" s="144"/>
      <c r="E82" s="144"/>
      <c r="F82" s="144"/>
      <c r="G82" s="145"/>
      <c r="H82" s="62">
        <v>1891.23</v>
      </c>
      <c r="I82" s="63"/>
      <c r="J82" s="62" t="s">
        <v>23</v>
      </c>
      <c r="K82" s="63"/>
      <c r="L82" s="62">
        <v>1824.21</v>
      </c>
      <c r="M82" s="63"/>
      <c r="N82" s="149">
        <v>96.46</v>
      </c>
      <c r="O82" s="150"/>
      <c r="P82" s="151" t="s">
        <v>23</v>
      </c>
      <c r="Q82" s="152"/>
    </row>
    <row r="83" spans="1:17" x14ac:dyDescent="0.25">
      <c r="A83" s="143" t="s">
        <v>66</v>
      </c>
      <c r="B83" s="144"/>
      <c r="C83" s="144"/>
      <c r="D83" s="144"/>
      <c r="E83" s="144"/>
      <c r="F83" s="144"/>
      <c r="G83" s="145"/>
      <c r="H83" s="62">
        <v>774.07</v>
      </c>
      <c r="I83" s="63"/>
      <c r="J83" s="62" t="s">
        <v>23</v>
      </c>
      <c r="K83" s="63"/>
      <c r="L83" s="62">
        <v>2435.92</v>
      </c>
      <c r="M83" s="63"/>
      <c r="N83" s="149">
        <v>314.69</v>
      </c>
      <c r="O83" s="150"/>
      <c r="P83" s="151" t="s">
        <v>23</v>
      </c>
      <c r="Q83" s="152"/>
    </row>
    <row r="84" spans="1:17" x14ac:dyDescent="0.25">
      <c r="A84" s="143" t="s">
        <v>67</v>
      </c>
      <c r="B84" s="144"/>
      <c r="C84" s="144"/>
      <c r="D84" s="144"/>
      <c r="E84" s="144"/>
      <c r="F84" s="144"/>
      <c r="G84" s="145"/>
      <c r="H84" s="62">
        <v>215.24</v>
      </c>
      <c r="I84" s="63"/>
      <c r="J84" s="62" t="s">
        <v>23</v>
      </c>
      <c r="K84" s="63"/>
      <c r="L84" s="62">
        <v>270.67</v>
      </c>
      <c r="M84" s="63"/>
      <c r="N84" s="149">
        <v>125.75</v>
      </c>
      <c r="O84" s="150"/>
      <c r="P84" s="151" t="s">
        <v>23</v>
      </c>
      <c r="Q84" s="152"/>
    </row>
    <row r="85" spans="1:17" x14ac:dyDescent="0.25">
      <c r="A85" s="143" t="s">
        <v>68</v>
      </c>
      <c r="B85" s="144"/>
      <c r="C85" s="144"/>
      <c r="D85" s="144"/>
      <c r="E85" s="144"/>
      <c r="F85" s="144"/>
      <c r="G85" s="145"/>
      <c r="H85" s="62">
        <v>2094.9899999999998</v>
      </c>
      <c r="I85" s="63"/>
      <c r="J85" s="62" t="s">
        <v>23</v>
      </c>
      <c r="K85" s="63"/>
      <c r="L85" s="62">
        <v>1375</v>
      </c>
      <c r="M85" s="63"/>
      <c r="N85" s="149">
        <v>65.63</v>
      </c>
      <c r="O85" s="150"/>
      <c r="P85" s="151" t="s">
        <v>23</v>
      </c>
      <c r="Q85" s="152"/>
    </row>
    <row r="86" spans="1:17" x14ac:dyDescent="0.25">
      <c r="A86" s="143" t="s">
        <v>69</v>
      </c>
      <c r="B86" s="144"/>
      <c r="C86" s="144"/>
      <c r="D86" s="144"/>
      <c r="E86" s="144"/>
      <c r="F86" s="144"/>
      <c r="G86" s="145"/>
      <c r="H86" s="62">
        <v>433.42</v>
      </c>
      <c r="I86" s="63"/>
      <c r="J86" s="62" t="s">
        <v>23</v>
      </c>
      <c r="K86" s="63"/>
      <c r="L86" s="62">
        <v>597.05999999999995</v>
      </c>
      <c r="M86" s="63"/>
      <c r="N86" s="149">
        <v>137.76</v>
      </c>
      <c r="O86" s="150"/>
      <c r="P86" s="151" t="s">
        <v>23</v>
      </c>
      <c r="Q86" s="152"/>
    </row>
    <row r="87" spans="1:17" x14ac:dyDescent="0.25">
      <c r="A87" s="143" t="s">
        <v>70</v>
      </c>
      <c r="B87" s="144"/>
      <c r="C87" s="144"/>
      <c r="D87" s="144"/>
      <c r="E87" s="144"/>
      <c r="F87" s="144"/>
      <c r="G87" s="145"/>
      <c r="H87" s="62">
        <v>4900</v>
      </c>
      <c r="I87" s="63"/>
      <c r="J87" s="62" t="s">
        <v>23</v>
      </c>
      <c r="K87" s="63"/>
      <c r="L87" s="62">
        <v>6105</v>
      </c>
      <c r="M87" s="63"/>
      <c r="N87" s="149">
        <v>124.59</v>
      </c>
      <c r="O87" s="150"/>
      <c r="P87" s="151" t="s">
        <v>23</v>
      </c>
      <c r="Q87" s="152"/>
    </row>
    <row r="88" spans="1:17" x14ac:dyDescent="0.25">
      <c r="A88" s="143" t="s">
        <v>71</v>
      </c>
      <c r="B88" s="144"/>
      <c r="C88" s="144"/>
      <c r="D88" s="144"/>
      <c r="E88" s="144"/>
      <c r="F88" s="144"/>
      <c r="G88" s="145"/>
      <c r="H88" s="62">
        <v>155.75</v>
      </c>
      <c r="I88" s="63"/>
      <c r="J88" s="62" t="s">
        <v>23</v>
      </c>
      <c r="K88" s="63"/>
      <c r="L88" s="62">
        <v>258.17</v>
      </c>
      <c r="M88" s="63"/>
      <c r="N88" s="149">
        <v>165.76</v>
      </c>
      <c r="O88" s="150"/>
      <c r="P88" s="151" t="s">
        <v>23</v>
      </c>
      <c r="Q88" s="152"/>
    </row>
    <row r="89" spans="1:17" s="10" customFormat="1" ht="12.75" x14ac:dyDescent="0.2">
      <c r="A89" s="146" t="s">
        <v>72</v>
      </c>
      <c r="B89" s="147"/>
      <c r="C89" s="147"/>
      <c r="D89" s="147"/>
      <c r="E89" s="147"/>
      <c r="F89" s="147"/>
      <c r="G89" s="148"/>
      <c r="H89" s="48">
        <v>155.75</v>
      </c>
      <c r="I89" s="49"/>
      <c r="J89" s="48">
        <v>1000</v>
      </c>
      <c r="K89" s="49"/>
      <c r="L89" s="48">
        <v>258.17</v>
      </c>
      <c r="M89" s="49"/>
      <c r="N89" s="151">
        <v>165.76</v>
      </c>
      <c r="O89" s="152"/>
      <c r="P89" s="151" t="s">
        <v>23</v>
      </c>
      <c r="Q89" s="152"/>
    </row>
    <row r="90" spans="1:17" x14ac:dyDescent="0.25">
      <c r="A90" s="143" t="s">
        <v>73</v>
      </c>
      <c r="B90" s="144"/>
      <c r="C90" s="144"/>
      <c r="D90" s="144"/>
      <c r="E90" s="144"/>
      <c r="F90" s="144"/>
      <c r="G90" s="145"/>
      <c r="H90" s="62">
        <v>41.76</v>
      </c>
      <c r="I90" s="63"/>
      <c r="J90" s="62" t="s">
        <v>23</v>
      </c>
      <c r="K90" s="63"/>
      <c r="L90" s="62">
        <v>0</v>
      </c>
      <c r="M90" s="63"/>
      <c r="N90" s="149">
        <v>0</v>
      </c>
      <c r="O90" s="150"/>
      <c r="P90" s="151"/>
      <c r="Q90" s="152"/>
    </row>
    <row r="91" spans="1:17" x14ac:dyDescent="0.25">
      <c r="A91" s="143" t="s">
        <v>74</v>
      </c>
      <c r="B91" s="144"/>
      <c r="C91" s="144"/>
      <c r="D91" s="144"/>
      <c r="E91" s="144"/>
      <c r="F91" s="144"/>
      <c r="G91" s="145"/>
      <c r="H91" s="62">
        <v>41.76</v>
      </c>
      <c r="I91" s="63"/>
      <c r="J91" s="62" t="s">
        <v>23</v>
      </c>
      <c r="K91" s="63"/>
      <c r="L91" s="62">
        <v>0</v>
      </c>
      <c r="M91" s="63"/>
      <c r="N91" s="149">
        <v>0</v>
      </c>
      <c r="O91" s="150"/>
      <c r="P91" s="151"/>
      <c r="Q91" s="152"/>
    </row>
    <row r="92" spans="1:17" x14ac:dyDescent="0.25">
      <c r="A92" s="146" t="s">
        <v>19</v>
      </c>
      <c r="B92" s="147"/>
      <c r="C92" s="147"/>
      <c r="D92" s="147"/>
      <c r="E92" s="147"/>
      <c r="F92" s="147"/>
      <c r="G92" s="148"/>
      <c r="H92" s="26">
        <v>4990.24</v>
      </c>
      <c r="I92" s="26"/>
      <c r="J92" s="26">
        <v>61310</v>
      </c>
      <c r="K92" s="26"/>
      <c r="L92" s="26">
        <v>10044.73</v>
      </c>
      <c r="M92" s="26"/>
      <c r="N92" s="29">
        <v>201.29</v>
      </c>
      <c r="O92" s="29"/>
      <c r="P92" s="29">
        <v>16.38</v>
      </c>
      <c r="Q92" s="29"/>
    </row>
    <row r="93" spans="1:17" s="10" customFormat="1" ht="14.25" x14ac:dyDescent="0.2">
      <c r="A93" s="146" t="s">
        <v>75</v>
      </c>
      <c r="B93" s="147"/>
      <c r="C93" s="147"/>
      <c r="D93" s="147"/>
      <c r="E93" s="147"/>
      <c r="F93" s="147"/>
      <c r="G93" s="148"/>
      <c r="H93" s="52">
        <v>4990.24</v>
      </c>
      <c r="I93" s="52"/>
      <c r="J93" s="52">
        <v>61300</v>
      </c>
      <c r="K93" s="52"/>
      <c r="L93" s="52">
        <v>10044.73</v>
      </c>
      <c r="M93" s="52"/>
      <c r="N93" s="53">
        <v>201.29</v>
      </c>
      <c r="O93" s="53"/>
      <c r="P93" s="53" t="s">
        <v>23</v>
      </c>
      <c r="Q93" s="53"/>
    </row>
    <row r="94" spans="1:17" s="14" customFormat="1" ht="14.25" x14ac:dyDescent="0.2">
      <c r="A94" s="31" t="s">
        <v>194</v>
      </c>
      <c r="B94" s="33"/>
      <c r="C94" s="33"/>
      <c r="D94" s="33"/>
      <c r="E94" s="33"/>
      <c r="F94" s="33"/>
      <c r="G94" s="32"/>
      <c r="H94" s="52" t="s">
        <v>23</v>
      </c>
      <c r="I94" s="52"/>
      <c r="J94" s="52"/>
      <c r="K94" s="52"/>
      <c r="L94" s="52">
        <v>4000</v>
      </c>
      <c r="M94" s="52"/>
      <c r="N94" s="53">
        <v>0</v>
      </c>
      <c r="O94" s="53"/>
      <c r="P94" s="53"/>
      <c r="Q94" s="53"/>
    </row>
    <row r="95" spans="1:17" s="14" customFormat="1" ht="14.25" x14ac:dyDescent="0.2">
      <c r="A95" s="31" t="s">
        <v>195</v>
      </c>
      <c r="B95" s="33"/>
      <c r="C95" s="33"/>
      <c r="D95" s="33"/>
      <c r="E95" s="33"/>
      <c r="F95" s="33"/>
      <c r="G95" s="32"/>
      <c r="H95" s="52" t="s">
        <v>23</v>
      </c>
      <c r="I95" s="52"/>
      <c r="J95" s="52"/>
      <c r="K95" s="52"/>
      <c r="L95" s="52">
        <v>4000</v>
      </c>
      <c r="M95" s="52"/>
      <c r="N95" s="53">
        <v>0</v>
      </c>
      <c r="O95" s="53"/>
      <c r="P95" s="53" t="s">
        <v>23</v>
      </c>
      <c r="Q95" s="53"/>
    </row>
    <row r="96" spans="1:17" x14ac:dyDescent="0.25">
      <c r="A96" s="143" t="s">
        <v>76</v>
      </c>
      <c r="B96" s="144"/>
      <c r="C96" s="144"/>
      <c r="D96" s="144"/>
      <c r="E96" s="144"/>
      <c r="F96" s="144"/>
      <c r="G96" s="145"/>
      <c r="H96" s="52">
        <v>4990.24</v>
      </c>
      <c r="I96" s="52"/>
      <c r="J96" s="52" t="s">
        <v>23</v>
      </c>
      <c r="K96" s="52"/>
      <c r="L96" s="52">
        <v>6044.73</v>
      </c>
      <c r="M96" s="52"/>
      <c r="N96" s="53">
        <v>121.13</v>
      </c>
      <c r="O96" s="53"/>
      <c r="P96" s="53" t="s">
        <v>23</v>
      </c>
      <c r="Q96" s="53"/>
    </row>
    <row r="97" spans="1:17" x14ac:dyDescent="0.25">
      <c r="A97" s="143" t="s">
        <v>77</v>
      </c>
      <c r="B97" s="144"/>
      <c r="C97" s="144"/>
      <c r="D97" s="144"/>
      <c r="E97" s="144"/>
      <c r="F97" s="144"/>
      <c r="G97" s="145"/>
      <c r="H97" s="52">
        <v>4990.24</v>
      </c>
      <c r="I97" s="52"/>
      <c r="J97" s="52" t="s">
        <v>23</v>
      </c>
      <c r="K97" s="52"/>
      <c r="L97" s="52">
        <v>6044.73</v>
      </c>
      <c r="M97" s="52"/>
      <c r="N97" s="53">
        <v>121.13</v>
      </c>
      <c r="O97" s="53"/>
      <c r="P97" s="53" t="s">
        <v>23</v>
      </c>
      <c r="Q97" s="53"/>
    </row>
    <row r="98" spans="1:17" x14ac:dyDescent="0.25">
      <c r="A98" s="20"/>
      <c r="B98" s="20"/>
      <c r="C98" s="20"/>
      <c r="D98" s="20"/>
      <c r="E98" s="20"/>
      <c r="F98" s="20"/>
      <c r="G98" s="20"/>
      <c r="H98" s="21"/>
      <c r="I98" s="20"/>
      <c r="J98" s="21"/>
      <c r="K98" s="20"/>
      <c r="L98" s="21"/>
      <c r="M98" s="20"/>
      <c r="N98" s="22"/>
      <c r="O98" s="23"/>
      <c r="P98" s="24"/>
      <c r="Q98" s="23"/>
    </row>
    <row r="99" spans="1:17" x14ac:dyDescent="0.25">
      <c r="A99" s="20"/>
      <c r="B99" s="20"/>
      <c r="C99" s="20"/>
      <c r="D99" s="20"/>
      <c r="E99" s="20"/>
      <c r="F99" s="20"/>
      <c r="G99" s="20"/>
      <c r="H99" s="21"/>
      <c r="I99" s="20"/>
      <c r="J99" s="21"/>
      <c r="K99" s="20"/>
      <c r="L99" s="21"/>
      <c r="M99" s="20"/>
      <c r="N99" s="22"/>
      <c r="O99" s="23"/>
      <c r="P99" s="24"/>
      <c r="Q99" s="23"/>
    </row>
    <row r="101" spans="1:17" x14ac:dyDescent="0.25">
      <c r="A101" s="142" t="s">
        <v>78</v>
      </c>
      <c r="B101" s="142"/>
      <c r="C101" s="142"/>
      <c r="D101" s="142"/>
      <c r="E101" s="142"/>
      <c r="F101" s="142"/>
      <c r="G101" s="142"/>
    </row>
    <row r="103" spans="1:17" x14ac:dyDescent="0.25">
      <c r="A103" s="123" t="s">
        <v>8</v>
      </c>
      <c r="B103" s="93"/>
      <c r="C103" s="93"/>
      <c r="D103" s="93"/>
      <c r="E103" s="93"/>
      <c r="F103" s="93"/>
      <c r="G103" s="93"/>
      <c r="H103" s="123" t="s">
        <v>9</v>
      </c>
      <c r="I103" s="93"/>
      <c r="J103" s="123" t="s">
        <v>189</v>
      </c>
      <c r="K103" s="93"/>
      <c r="L103" s="123" t="s">
        <v>190</v>
      </c>
      <c r="M103" s="93"/>
      <c r="N103" s="123" t="s">
        <v>10</v>
      </c>
      <c r="O103" s="93"/>
      <c r="P103" s="123" t="s">
        <v>11</v>
      </c>
      <c r="Q103" s="93"/>
    </row>
    <row r="104" spans="1:17" x14ac:dyDescent="0.25">
      <c r="A104" s="123" t="s">
        <v>79</v>
      </c>
      <c r="B104" s="93"/>
      <c r="C104" s="93"/>
      <c r="D104" s="93"/>
      <c r="E104" s="93"/>
      <c r="F104" s="93"/>
      <c r="G104" s="93"/>
      <c r="H104" s="123" t="s">
        <v>13</v>
      </c>
      <c r="I104" s="93"/>
      <c r="J104" s="123" t="s">
        <v>14</v>
      </c>
      <c r="K104" s="93"/>
      <c r="L104" s="123" t="s">
        <v>34</v>
      </c>
      <c r="M104" s="93"/>
      <c r="N104" s="123" t="s">
        <v>35</v>
      </c>
      <c r="O104" s="93"/>
      <c r="P104" s="123" t="s">
        <v>36</v>
      </c>
      <c r="Q104" s="93"/>
    </row>
    <row r="105" spans="1:17" x14ac:dyDescent="0.25">
      <c r="A105" s="120" t="s">
        <v>80</v>
      </c>
      <c r="B105" s="93"/>
      <c r="C105" s="93"/>
      <c r="D105" s="93"/>
      <c r="E105" s="93"/>
      <c r="F105" s="93"/>
      <c r="G105" s="93"/>
      <c r="H105" s="121">
        <v>68848.639999999999</v>
      </c>
      <c r="I105" s="93"/>
      <c r="J105" s="121">
        <v>545672.5</v>
      </c>
      <c r="K105" s="93"/>
      <c r="L105" s="121">
        <v>92279.46</v>
      </c>
      <c r="M105" s="93"/>
      <c r="N105" s="122">
        <v>134.03</v>
      </c>
      <c r="O105" s="115"/>
      <c r="P105" s="122">
        <v>16.91</v>
      </c>
      <c r="Q105" s="115"/>
    </row>
    <row r="106" spans="1:17" x14ac:dyDescent="0.25">
      <c r="A106" s="117" t="s">
        <v>81</v>
      </c>
      <c r="B106" s="93"/>
      <c r="C106" s="93"/>
      <c r="D106" s="93"/>
      <c r="E106" s="93"/>
      <c r="F106" s="93"/>
      <c r="G106" s="93"/>
      <c r="H106" s="118">
        <v>1381</v>
      </c>
      <c r="I106" s="93"/>
      <c r="J106" s="118">
        <v>2527.5</v>
      </c>
      <c r="K106" s="93"/>
      <c r="L106" s="118">
        <v>1572</v>
      </c>
      <c r="M106" s="93"/>
      <c r="N106" s="119">
        <v>113.83</v>
      </c>
      <c r="O106" s="115"/>
      <c r="P106" s="119">
        <v>62.2</v>
      </c>
      <c r="Q106" s="115"/>
    </row>
    <row r="107" spans="1:17" x14ac:dyDescent="0.25">
      <c r="A107" s="112" t="s">
        <v>82</v>
      </c>
      <c r="B107" s="93"/>
      <c r="C107" s="93"/>
      <c r="D107" s="93"/>
      <c r="E107" s="93"/>
      <c r="F107" s="93"/>
      <c r="G107" s="93"/>
      <c r="H107" s="113">
        <v>1381</v>
      </c>
      <c r="I107" s="93"/>
      <c r="J107" s="113">
        <v>2527.5</v>
      </c>
      <c r="K107" s="93"/>
      <c r="L107" s="113">
        <v>1572</v>
      </c>
      <c r="M107" s="93"/>
      <c r="N107" s="114">
        <v>113.83</v>
      </c>
      <c r="O107" s="115"/>
      <c r="P107" s="114">
        <v>62.2</v>
      </c>
      <c r="Q107" s="115"/>
    </row>
    <row r="108" spans="1:17" x14ac:dyDescent="0.25">
      <c r="A108" s="117" t="s">
        <v>83</v>
      </c>
      <c r="B108" s="93"/>
      <c r="C108" s="93"/>
      <c r="D108" s="93"/>
      <c r="E108" s="93"/>
      <c r="F108" s="93"/>
      <c r="G108" s="93"/>
      <c r="H108" s="118">
        <v>67467.64</v>
      </c>
      <c r="I108" s="93"/>
      <c r="J108" s="118">
        <v>543145</v>
      </c>
      <c r="K108" s="93"/>
      <c r="L108" s="118">
        <v>90707.46</v>
      </c>
      <c r="M108" s="93"/>
      <c r="N108" s="119">
        <v>134.44999999999999</v>
      </c>
      <c r="O108" s="115"/>
      <c r="P108" s="119">
        <v>16.7</v>
      </c>
      <c r="Q108" s="115"/>
    </row>
    <row r="109" spans="1:17" x14ac:dyDescent="0.25">
      <c r="A109" s="112" t="s">
        <v>84</v>
      </c>
      <c r="B109" s="93"/>
      <c r="C109" s="93"/>
      <c r="D109" s="93"/>
      <c r="E109" s="93"/>
      <c r="F109" s="93"/>
      <c r="G109" s="93"/>
      <c r="H109" s="113" t="s">
        <v>23</v>
      </c>
      <c r="I109" s="93"/>
      <c r="J109" s="113">
        <v>306230</v>
      </c>
      <c r="K109" s="93"/>
      <c r="L109" s="113" t="s">
        <v>23</v>
      </c>
      <c r="M109" s="93"/>
      <c r="N109" s="114">
        <v>0</v>
      </c>
      <c r="O109" s="115"/>
      <c r="P109" s="114">
        <v>0</v>
      </c>
      <c r="Q109" s="115"/>
    </row>
    <row r="110" spans="1:17" x14ac:dyDescent="0.25">
      <c r="A110" s="112" t="s">
        <v>85</v>
      </c>
      <c r="B110" s="93"/>
      <c r="C110" s="93"/>
      <c r="D110" s="93"/>
      <c r="E110" s="93"/>
      <c r="F110" s="93"/>
      <c r="G110" s="93"/>
      <c r="H110" s="113">
        <v>67467.64</v>
      </c>
      <c r="I110" s="93"/>
      <c r="J110" s="113">
        <v>236115</v>
      </c>
      <c r="K110" s="93"/>
      <c r="L110" s="113">
        <v>90707.46</v>
      </c>
      <c r="M110" s="93"/>
      <c r="N110" s="114">
        <v>134.44999999999999</v>
      </c>
      <c r="O110" s="115"/>
      <c r="P110" s="114">
        <v>38.42</v>
      </c>
      <c r="Q110" s="115"/>
    </row>
    <row r="111" spans="1:17" x14ac:dyDescent="0.25">
      <c r="A111" s="112" t="s">
        <v>86</v>
      </c>
      <c r="B111" s="93"/>
      <c r="C111" s="93"/>
      <c r="D111" s="93"/>
      <c r="E111" s="93"/>
      <c r="F111" s="93"/>
      <c r="G111" s="93"/>
      <c r="H111" s="113" t="s">
        <v>23</v>
      </c>
      <c r="I111" s="93"/>
      <c r="J111" s="113">
        <v>800</v>
      </c>
      <c r="K111" s="93"/>
      <c r="L111" s="113" t="s">
        <v>23</v>
      </c>
      <c r="M111" s="93"/>
      <c r="N111" s="114">
        <v>0</v>
      </c>
      <c r="O111" s="115"/>
      <c r="P111" s="114">
        <v>0</v>
      </c>
      <c r="Q111" s="115"/>
    </row>
    <row r="112" spans="1:17" x14ac:dyDescent="0.25">
      <c r="A112" s="141" t="s">
        <v>23</v>
      </c>
      <c r="B112" s="93"/>
      <c r="C112" s="93"/>
      <c r="D112" s="93"/>
      <c r="E112" s="93"/>
      <c r="F112" s="93"/>
      <c r="G112" s="93"/>
      <c r="H112" s="141" t="s">
        <v>23</v>
      </c>
      <c r="I112" s="93"/>
      <c r="J112" s="141" t="s">
        <v>23</v>
      </c>
      <c r="K112" s="93"/>
      <c r="L112" s="141" t="s">
        <v>23</v>
      </c>
      <c r="M112" s="93"/>
      <c r="N112" s="141" t="s">
        <v>23</v>
      </c>
      <c r="O112" s="93"/>
      <c r="P112" s="141" t="s">
        <v>23</v>
      </c>
      <c r="Q112" s="93"/>
    </row>
    <row r="113" spans="1:17" x14ac:dyDescent="0.25">
      <c r="A113" s="120" t="s">
        <v>87</v>
      </c>
      <c r="B113" s="93"/>
      <c r="C113" s="93"/>
      <c r="D113" s="93"/>
      <c r="E113" s="93"/>
      <c r="F113" s="93"/>
      <c r="G113" s="93"/>
      <c r="H113" s="121">
        <v>67810.789999999994</v>
      </c>
      <c r="I113" s="93"/>
      <c r="J113" s="121">
        <v>545672.5</v>
      </c>
      <c r="K113" s="93"/>
      <c r="L113" s="121">
        <v>80564.73</v>
      </c>
      <c r="M113" s="93"/>
      <c r="N113" s="128">
        <v>118.81</v>
      </c>
      <c r="O113" s="93"/>
      <c r="P113" s="128">
        <v>14.76</v>
      </c>
      <c r="Q113" s="93"/>
    </row>
    <row r="114" spans="1:17" x14ac:dyDescent="0.25">
      <c r="A114" s="117" t="s">
        <v>81</v>
      </c>
      <c r="B114" s="93"/>
      <c r="C114" s="93"/>
      <c r="D114" s="93"/>
      <c r="E114" s="93"/>
      <c r="F114" s="93"/>
      <c r="G114" s="93"/>
      <c r="H114" s="118" t="s">
        <v>23</v>
      </c>
      <c r="I114" s="93"/>
      <c r="J114" s="118">
        <v>2527.5</v>
      </c>
      <c r="K114" s="93"/>
      <c r="L114" s="118">
        <v>500</v>
      </c>
      <c r="M114" s="93"/>
      <c r="N114" s="140">
        <v>0</v>
      </c>
      <c r="O114" s="93"/>
      <c r="P114" s="140">
        <v>19.78</v>
      </c>
      <c r="Q114" s="93"/>
    </row>
    <row r="115" spans="1:17" x14ac:dyDescent="0.25">
      <c r="A115" s="112" t="s">
        <v>82</v>
      </c>
      <c r="B115" s="93"/>
      <c r="C115" s="93"/>
      <c r="D115" s="93"/>
      <c r="E115" s="93"/>
      <c r="F115" s="93"/>
      <c r="G115" s="93"/>
      <c r="H115" s="113" t="s">
        <v>23</v>
      </c>
      <c r="I115" s="93"/>
      <c r="J115" s="113">
        <v>2527.5</v>
      </c>
      <c r="K115" s="93"/>
      <c r="L115" s="113">
        <v>500</v>
      </c>
      <c r="M115" s="93"/>
      <c r="N115" s="139">
        <v>0</v>
      </c>
      <c r="O115" s="93"/>
      <c r="P115" s="139">
        <v>19.78</v>
      </c>
      <c r="Q115" s="93"/>
    </row>
    <row r="116" spans="1:17" x14ac:dyDescent="0.25">
      <c r="A116" s="117" t="s">
        <v>83</v>
      </c>
      <c r="B116" s="93"/>
      <c r="C116" s="93"/>
      <c r="D116" s="93"/>
      <c r="E116" s="93"/>
      <c r="F116" s="93"/>
      <c r="G116" s="93"/>
      <c r="H116" s="118">
        <v>67810.789999999994</v>
      </c>
      <c r="I116" s="93"/>
      <c r="J116" s="118">
        <v>543145</v>
      </c>
      <c r="K116" s="93"/>
      <c r="L116" s="118">
        <v>80064.73</v>
      </c>
      <c r="M116" s="93"/>
      <c r="N116" s="140">
        <v>118.07</v>
      </c>
      <c r="O116" s="93"/>
      <c r="P116" s="140">
        <v>14.74</v>
      </c>
      <c r="Q116" s="93"/>
    </row>
    <row r="117" spans="1:17" x14ac:dyDescent="0.25">
      <c r="A117" s="112" t="s">
        <v>84</v>
      </c>
      <c r="B117" s="93"/>
      <c r="C117" s="93"/>
      <c r="D117" s="93"/>
      <c r="E117" s="93"/>
      <c r="F117" s="93"/>
      <c r="G117" s="93"/>
      <c r="H117" s="113" t="s">
        <v>23</v>
      </c>
      <c r="I117" s="93"/>
      <c r="J117" s="113">
        <v>306230</v>
      </c>
      <c r="K117" s="93"/>
      <c r="L117" s="113">
        <v>2989.03</v>
      </c>
      <c r="M117" s="93"/>
      <c r="N117" s="139">
        <v>0</v>
      </c>
      <c r="O117" s="93"/>
      <c r="P117" s="139">
        <v>0.98</v>
      </c>
      <c r="Q117" s="93"/>
    </row>
    <row r="118" spans="1:17" x14ac:dyDescent="0.25">
      <c r="A118" s="112" t="s">
        <v>85</v>
      </c>
      <c r="B118" s="93"/>
      <c r="C118" s="93"/>
      <c r="D118" s="93"/>
      <c r="E118" s="93"/>
      <c r="F118" s="93"/>
      <c r="G118" s="93"/>
      <c r="H118" s="113">
        <v>67810.789999999994</v>
      </c>
      <c r="I118" s="93"/>
      <c r="J118" s="113">
        <v>236115</v>
      </c>
      <c r="K118" s="93"/>
      <c r="L118" s="113">
        <v>77075.7</v>
      </c>
      <c r="M118" s="93"/>
      <c r="N118" s="139">
        <v>113.66</v>
      </c>
      <c r="O118" s="93"/>
      <c r="P118" s="139">
        <v>32.64</v>
      </c>
      <c r="Q118" s="93"/>
    </row>
    <row r="119" spans="1:17" x14ac:dyDescent="0.25">
      <c r="A119" s="112" t="s">
        <v>86</v>
      </c>
      <c r="B119" s="93"/>
      <c r="C119" s="93"/>
      <c r="D119" s="93"/>
      <c r="E119" s="93"/>
      <c r="F119" s="93"/>
      <c r="G119" s="93"/>
      <c r="H119" s="113" t="s">
        <v>23</v>
      </c>
      <c r="I119" s="93"/>
      <c r="J119" s="113">
        <v>800</v>
      </c>
      <c r="K119" s="93"/>
      <c r="L119" s="113" t="s">
        <v>23</v>
      </c>
      <c r="M119" s="93"/>
      <c r="N119" s="139">
        <v>0</v>
      </c>
      <c r="O119" s="93"/>
      <c r="P119" s="139">
        <v>0</v>
      </c>
      <c r="Q119" s="93"/>
    </row>
    <row r="122" spans="1:17" x14ac:dyDescent="0.25">
      <c r="A122" s="138" t="s">
        <v>88</v>
      </c>
      <c r="B122" s="138"/>
      <c r="C122" s="138"/>
      <c r="D122" s="138"/>
      <c r="E122" s="138"/>
      <c r="F122" s="138"/>
      <c r="G122" s="138"/>
    </row>
    <row r="124" spans="1:17" x14ac:dyDescent="0.25">
      <c r="A124" s="105" t="s">
        <v>89</v>
      </c>
      <c r="B124" s="93"/>
      <c r="C124" s="93"/>
      <c r="D124" s="93"/>
      <c r="E124" s="93"/>
      <c r="F124" s="93"/>
      <c r="G124" s="93"/>
      <c r="H124" s="105" t="s">
        <v>90</v>
      </c>
      <c r="I124" s="93"/>
      <c r="J124" s="105" t="s">
        <v>187</v>
      </c>
      <c r="K124" s="93"/>
      <c r="L124" s="105" t="s">
        <v>188</v>
      </c>
      <c r="M124" s="93"/>
      <c r="N124" s="105" t="s">
        <v>91</v>
      </c>
      <c r="O124" s="93"/>
      <c r="P124" s="105" t="s">
        <v>92</v>
      </c>
      <c r="Q124" s="93"/>
    </row>
    <row r="125" spans="1:17" x14ac:dyDescent="0.25">
      <c r="A125" s="105" t="s">
        <v>23</v>
      </c>
      <c r="B125" s="93"/>
      <c r="C125" s="93"/>
      <c r="D125" s="93"/>
      <c r="E125" s="93"/>
      <c r="F125" s="93"/>
      <c r="G125" s="93"/>
      <c r="H125" s="105" t="s">
        <v>13</v>
      </c>
      <c r="I125" s="93"/>
      <c r="J125" s="105" t="s">
        <v>14</v>
      </c>
      <c r="K125" s="93"/>
      <c r="L125" s="105" t="s">
        <v>34</v>
      </c>
      <c r="M125" s="93"/>
      <c r="N125" s="105" t="s">
        <v>35</v>
      </c>
      <c r="O125" s="93"/>
      <c r="P125" s="105" t="s">
        <v>36</v>
      </c>
      <c r="Q125" s="93"/>
    </row>
    <row r="126" spans="1:17" x14ac:dyDescent="0.25">
      <c r="A126" s="107" t="s">
        <v>93</v>
      </c>
      <c r="B126" s="93"/>
      <c r="C126" s="93"/>
      <c r="D126" s="93"/>
      <c r="E126" s="93"/>
      <c r="F126" s="93"/>
      <c r="G126" s="93"/>
      <c r="H126" s="136">
        <v>67810.789999999994</v>
      </c>
      <c r="I126" s="93"/>
      <c r="J126" s="136">
        <v>545672.5</v>
      </c>
      <c r="K126" s="93"/>
      <c r="L126" s="136">
        <v>80564.73</v>
      </c>
      <c r="M126" s="93"/>
      <c r="N126" s="137">
        <v>118.81</v>
      </c>
      <c r="O126" s="93"/>
      <c r="P126" s="137">
        <v>14.76</v>
      </c>
      <c r="Q126" s="93"/>
    </row>
    <row r="127" spans="1:17" x14ac:dyDescent="0.25">
      <c r="A127" s="133" t="s">
        <v>94</v>
      </c>
      <c r="B127" s="93"/>
      <c r="C127" s="93"/>
      <c r="D127" s="93"/>
      <c r="E127" s="93"/>
      <c r="F127" s="93"/>
      <c r="G127" s="93"/>
      <c r="H127" s="134">
        <v>67810.789999999994</v>
      </c>
      <c r="I127" s="93"/>
      <c r="J127" s="134">
        <v>545672.5</v>
      </c>
      <c r="K127" s="93"/>
      <c r="L127" s="134">
        <v>80564.73</v>
      </c>
      <c r="M127" s="93"/>
      <c r="N127" s="135">
        <v>118.81</v>
      </c>
      <c r="O127" s="93"/>
      <c r="P127" s="135">
        <v>14.76</v>
      </c>
      <c r="Q127" s="93"/>
    </row>
    <row r="128" spans="1:17" x14ac:dyDescent="0.25">
      <c r="A128" s="130" t="s">
        <v>95</v>
      </c>
      <c r="B128" s="93"/>
      <c r="C128" s="93"/>
      <c r="D128" s="93"/>
      <c r="E128" s="93"/>
      <c r="F128" s="93"/>
      <c r="G128" s="93"/>
      <c r="H128" s="131">
        <v>67810.789999999994</v>
      </c>
      <c r="I128" s="93"/>
      <c r="J128" s="131">
        <v>545672.5</v>
      </c>
      <c r="K128" s="93"/>
      <c r="L128" s="131">
        <v>80564.73</v>
      </c>
      <c r="M128" s="93"/>
      <c r="N128" s="132">
        <v>118.81</v>
      </c>
      <c r="O128" s="93"/>
      <c r="P128" s="132">
        <v>14.76</v>
      </c>
      <c r="Q128" s="93"/>
    </row>
    <row r="131" spans="1:17" x14ac:dyDescent="0.25">
      <c r="A131" s="10" t="s">
        <v>96</v>
      </c>
    </row>
    <row r="133" spans="1:17" x14ac:dyDescent="0.25">
      <c r="A133" s="10" t="s">
        <v>97</v>
      </c>
    </row>
    <row r="135" spans="1:17" x14ac:dyDescent="0.25">
      <c r="A135" s="123" t="s">
        <v>98</v>
      </c>
      <c r="B135" s="93"/>
      <c r="C135" s="93"/>
      <c r="D135" s="93"/>
      <c r="E135" s="93"/>
      <c r="F135" s="93"/>
      <c r="G135" s="93"/>
      <c r="H135" s="123" t="s">
        <v>9</v>
      </c>
      <c r="I135" s="93"/>
      <c r="J135" s="123" t="s">
        <v>189</v>
      </c>
      <c r="K135" s="93"/>
      <c r="L135" s="123" t="s">
        <v>190</v>
      </c>
      <c r="M135" s="93"/>
      <c r="N135" s="123" t="s">
        <v>10</v>
      </c>
      <c r="O135" s="93"/>
      <c r="P135" s="123" t="s">
        <v>11</v>
      </c>
      <c r="Q135" s="93"/>
    </row>
    <row r="136" spans="1:17" x14ac:dyDescent="0.25">
      <c r="A136" s="129" t="s">
        <v>99</v>
      </c>
      <c r="B136" s="93"/>
      <c r="C136" s="93"/>
      <c r="D136" s="93"/>
      <c r="E136" s="93"/>
      <c r="F136" s="93"/>
      <c r="G136" s="93"/>
      <c r="H136" s="129" t="s">
        <v>13</v>
      </c>
      <c r="I136" s="93"/>
      <c r="J136" s="129" t="s">
        <v>14</v>
      </c>
      <c r="K136" s="93"/>
      <c r="L136" s="129" t="s">
        <v>34</v>
      </c>
      <c r="M136" s="93"/>
      <c r="N136" s="129" t="s">
        <v>35</v>
      </c>
      <c r="O136" s="93"/>
      <c r="P136" s="129" t="s">
        <v>36</v>
      </c>
      <c r="Q136" s="93"/>
    </row>
    <row r="137" spans="1:17" x14ac:dyDescent="0.25">
      <c r="A137" s="120" t="s">
        <v>100</v>
      </c>
      <c r="B137" s="93"/>
      <c r="C137" s="93"/>
      <c r="D137" s="93"/>
      <c r="E137" s="93"/>
      <c r="F137" s="93"/>
      <c r="G137" s="93"/>
      <c r="H137" s="121">
        <v>1163.23</v>
      </c>
      <c r="I137" s="93"/>
      <c r="J137" s="121">
        <v>0</v>
      </c>
      <c r="K137" s="93"/>
      <c r="L137" s="121">
        <v>47183.88</v>
      </c>
      <c r="M137" s="93"/>
      <c r="N137" s="122">
        <f>L137/H137*100</f>
        <v>4056.2812169562335</v>
      </c>
      <c r="O137" s="115"/>
      <c r="P137" s="128">
        <v>0</v>
      </c>
      <c r="Q137" s="93"/>
    </row>
    <row r="138" spans="1:17" x14ac:dyDescent="0.25">
      <c r="A138" s="124" t="s">
        <v>101</v>
      </c>
      <c r="B138" s="93"/>
      <c r="C138" s="93"/>
      <c r="D138" s="93"/>
      <c r="E138" s="93"/>
      <c r="F138" s="93"/>
      <c r="G138" s="93"/>
      <c r="H138" s="125">
        <v>1163.23</v>
      </c>
      <c r="I138" s="93"/>
      <c r="J138" s="125">
        <v>0</v>
      </c>
      <c r="K138" s="93"/>
      <c r="L138" s="125">
        <v>47183.88</v>
      </c>
      <c r="M138" s="93"/>
      <c r="N138" s="126">
        <f>L138/H138*100</f>
        <v>4056.2812169562335</v>
      </c>
      <c r="O138" s="115"/>
      <c r="P138" s="127">
        <v>0</v>
      </c>
      <c r="Q138" s="93"/>
    </row>
    <row r="139" spans="1:17" x14ac:dyDescent="0.25">
      <c r="A139" s="124" t="s">
        <v>102</v>
      </c>
      <c r="B139" s="93"/>
      <c r="C139" s="93"/>
      <c r="D139" s="93"/>
      <c r="E139" s="93"/>
      <c r="F139" s="93"/>
      <c r="G139" s="93"/>
      <c r="H139" s="125">
        <v>1163.23</v>
      </c>
      <c r="I139" s="93"/>
      <c r="J139" s="125">
        <v>0</v>
      </c>
      <c r="K139" s="93"/>
      <c r="L139" s="125">
        <v>47183.88</v>
      </c>
      <c r="M139" s="93"/>
      <c r="N139" s="126">
        <f>L139/H139*100</f>
        <v>4056.2812169562335</v>
      </c>
      <c r="O139" s="115"/>
      <c r="P139" s="127">
        <v>0</v>
      </c>
      <c r="Q139" s="93"/>
    </row>
    <row r="140" spans="1:17" x14ac:dyDescent="0.25">
      <c r="A140" s="120" t="s">
        <v>103</v>
      </c>
      <c r="B140" s="93"/>
      <c r="C140" s="93"/>
      <c r="D140" s="93"/>
      <c r="E140" s="93"/>
      <c r="F140" s="93"/>
      <c r="G140" s="93"/>
      <c r="H140" s="121">
        <v>1163.23</v>
      </c>
      <c r="I140" s="93"/>
      <c r="J140" s="121">
        <v>0</v>
      </c>
      <c r="K140" s="93"/>
      <c r="L140" s="121">
        <v>47183.88</v>
      </c>
      <c r="M140" s="93"/>
      <c r="N140" s="122">
        <f>L140/H140*100</f>
        <v>4056.2812169562335</v>
      </c>
      <c r="O140" s="115"/>
      <c r="P140" s="128">
        <v>0</v>
      </c>
      <c r="Q140" s="93"/>
    </row>
    <row r="143" spans="1:17" x14ac:dyDescent="0.25">
      <c r="A143" s="14" t="s">
        <v>104</v>
      </c>
    </row>
    <row r="145" spans="1:20" x14ac:dyDescent="0.25">
      <c r="A145" s="123" t="s">
        <v>8</v>
      </c>
      <c r="B145" s="93"/>
      <c r="C145" s="93"/>
      <c r="D145" s="93"/>
      <c r="E145" s="93"/>
      <c r="F145" s="93"/>
      <c r="G145" s="93"/>
      <c r="H145" s="123" t="s">
        <v>9</v>
      </c>
      <c r="I145" s="93"/>
      <c r="J145" s="123" t="s">
        <v>189</v>
      </c>
      <c r="K145" s="93"/>
      <c r="L145" s="123" t="s">
        <v>190</v>
      </c>
      <c r="M145" s="93"/>
      <c r="N145" s="123" t="s">
        <v>10</v>
      </c>
      <c r="O145" s="93"/>
      <c r="P145" s="123" t="s">
        <v>11</v>
      </c>
      <c r="Q145" s="93"/>
    </row>
    <row r="146" spans="1:20" x14ac:dyDescent="0.25">
      <c r="A146" s="123" t="s">
        <v>99</v>
      </c>
      <c r="B146" s="93"/>
      <c r="C146" s="93"/>
      <c r="D146" s="93"/>
      <c r="E146" s="93"/>
      <c r="F146" s="93"/>
      <c r="G146" s="93"/>
      <c r="H146" s="123" t="s">
        <v>13</v>
      </c>
      <c r="I146" s="93"/>
      <c r="J146" s="123" t="s">
        <v>14</v>
      </c>
      <c r="K146" s="93"/>
      <c r="L146" s="123" t="s">
        <v>34</v>
      </c>
      <c r="M146" s="93"/>
      <c r="N146" s="123" t="s">
        <v>35</v>
      </c>
      <c r="O146" s="93"/>
      <c r="P146" s="123" t="s">
        <v>36</v>
      </c>
      <c r="Q146" s="93"/>
    </row>
    <row r="147" spans="1:20" x14ac:dyDescent="0.25">
      <c r="A147" s="120" t="s">
        <v>103</v>
      </c>
      <c r="B147" s="93"/>
      <c r="C147" s="93"/>
      <c r="D147" s="93"/>
      <c r="E147" s="93"/>
      <c r="F147" s="93"/>
      <c r="G147" s="93"/>
      <c r="H147" s="121">
        <v>1381</v>
      </c>
      <c r="I147" s="93"/>
      <c r="J147" s="121">
        <v>2527.5</v>
      </c>
      <c r="K147" s="93"/>
      <c r="L147" s="121">
        <v>1572</v>
      </c>
      <c r="M147" s="93"/>
      <c r="N147" s="122">
        <f>L147/H147*100</f>
        <v>113.83055756698045</v>
      </c>
      <c r="O147" s="115"/>
      <c r="P147" s="122">
        <v>62.2</v>
      </c>
      <c r="Q147" s="115"/>
    </row>
    <row r="148" spans="1:20" x14ac:dyDescent="0.25">
      <c r="A148" s="117" t="s">
        <v>105</v>
      </c>
      <c r="B148" s="93"/>
      <c r="C148" s="93"/>
      <c r="D148" s="93"/>
      <c r="E148" s="93"/>
      <c r="F148" s="93"/>
      <c r="G148" s="93"/>
      <c r="H148" s="118">
        <v>1381</v>
      </c>
      <c r="I148" s="93"/>
      <c r="J148" s="118">
        <v>2527.5</v>
      </c>
      <c r="K148" s="93"/>
      <c r="L148" s="118">
        <v>1572</v>
      </c>
      <c r="M148" s="93"/>
      <c r="N148" s="119">
        <v>113.83</v>
      </c>
      <c r="O148" s="115"/>
      <c r="P148" s="119">
        <v>62.2</v>
      </c>
      <c r="Q148" s="115"/>
    </row>
    <row r="149" spans="1:20" x14ac:dyDescent="0.25">
      <c r="A149" s="112" t="s">
        <v>106</v>
      </c>
      <c r="B149" s="93"/>
      <c r="C149" s="93"/>
      <c r="D149" s="93"/>
      <c r="E149" s="93"/>
      <c r="F149" s="93"/>
      <c r="G149" s="93"/>
      <c r="H149" s="113">
        <v>1381</v>
      </c>
      <c r="I149" s="93"/>
      <c r="J149" s="113">
        <v>2527.5</v>
      </c>
      <c r="K149" s="93"/>
      <c r="L149" s="113">
        <v>1572</v>
      </c>
      <c r="M149" s="93"/>
      <c r="N149" s="114">
        <v>113.83</v>
      </c>
      <c r="O149" s="115"/>
      <c r="P149" s="114">
        <v>62.2</v>
      </c>
      <c r="Q149" s="115"/>
    </row>
    <row r="151" spans="1:20" x14ac:dyDescent="0.25">
      <c r="A151" s="10" t="s">
        <v>107</v>
      </c>
    </row>
    <row r="152" spans="1:20" x14ac:dyDescent="0.25">
      <c r="A152" s="56" t="s">
        <v>108</v>
      </c>
      <c r="B152" s="56"/>
      <c r="C152" s="56"/>
      <c r="D152" s="56"/>
      <c r="E152" s="56"/>
      <c r="F152" s="56"/>
      <c r="G152" s="56"/>
      <c r="H152" s="56"/>
      <c r="I152" s="56"/>
      <c r="J152" s="56"/>
      <c r="K152" s="56"/>
      <c r="L152" s="56"/>
      <c r="M152" s="56"/>
      <c r="N152" s="56"/>
      <c r="O152" s="56"/>
      <c r="P152" s="56"/>
      <c r="Q152" s="56"/>
      <c r="R152" s="56"/>
      <c r="S152" s="56"/>
      <c r="T152" s="56"/>
    </row>
    <row r="154" spans="1:20" ht="33" customHeight="1" x14ac:dyDescent="0.25">
      <c r="A154" s="116" t="s">
        <v>196</v>
      </c>
      <c r="B154" s="116"/>
      <c r="C154" s="116"/>
      <c r="D154" s="116"/>
      <c r="E154" s="116"/>
      <c r="F154" s="116"/>
      <c r="G154" s="116"/>
      <c r="H154" s="116"/>
      <c r="I154" s="116"/>
      <c r="J154" s="116"/>
      <c r="K154" s="116"/>
      <c r="L154" s="116"/>
      <c r="M154" s="116"/>
      <c r="N154" s="116"/>
      <c r="O154" s="116"/>
      <c r="P154" s="116"/>
      <c r="Q154" s="116"/>
      <c r="R154" s="18"/>
      <c r="S154" s="18"/>
      <c r="T154" s="18"/>
    </row>
    <row r="156" spans="1:20" x14ac:dyDescent="0.25">
      <c r="A156" s="105" t="s">
        <v>109</v>
      </c>
      <c r="B156" s="93"/>
      <c r="C156" s="93"/>
      <c r="D156" s="93"/>
      <c r="E156" s="93"/>
      <c r="F156" s="105" t="s">
        <v>110</v>
      </c>
      <c r="G156" s="93"/>
      <c r="H156" s="93"/>
      <c r="I156" s="93"/>
      <c r="J156" s="93"/>
      <c r="K156" s="93"/>
      <c r="L156" s="105" t="s">
        <v>187</v>
      </c>
      <c r="M156" s="93"/>
      <c r="N156" s="105" t="s">
        <v>188</v>
      </c>
      <c r="O156" s="93"/>
      <c r="P156" s="105" t="s">
        <v>111</v>
      </c>
      <c r="Q156" s="93"/>
    </row>
    <row r="157" spans="1:20" x14ac:dyDescent="0.25">
      <c r="A157" s="105" t="s">
        <v>23</v>
      </c>
      <c r="B157" s="93"/>
      <c r="C157" s="93"/>
      <c r="D157" s="93"/>
      <c r="E157" s="93"/>
      <c r="F157" s="105" t="s">
        <v>23</v>
      </c>
      <c r="G157" s="93"/>
      <c r="H157" s="93"/>
      <c r="I157" s="93"/>
      <c r="J157" s="93"/>
      <c r="K157" s="93"/>
      <c r="L157" s="105" t="s">
        <v>13</v>
      </c>
      <c r="M157" s="93"/>
      <c r="N157" s="105" t="s">
        <v>14</v>
      </c>
      <c r="O157" s="93"/>
      <c r="P157" s="105" t="s">
        <v>34</v>
      </c>
      <c r="Q157" s="93"/>
    </row>
    <row r="158" spans="1:20" x14ac:dyDescent="0.25">
      <c r="A158" s="106" t="s">
        <v>23</v>
      </c>
      <c r="B158" s="93"/>
      <c r="C158" s="93"/>
      <c r="D158" s="93"/>
      <c r="E158" s="93"/>
      <c r="F158" s="107" t="s">
        <v>112</v>
      </c>
      <c r="G158" s="93"/>
      <c r="H158" s="93"/>
      <c r="I158" s="93"/>
      <c r="J158" s="93"/>
      <c r="K158" s="93"/>
      <c r="L158" s="108">
        <v>545672.5</v>
      </c>
      <c r="M158" s="109"/>
      <c r="N158" s="108">
        <v>80564.73</v>
      </c>
      <c r="O158" s="109"/>
      <c r="P158" s="110">
        <v>14.76</v>
      </c>
      <c r="Q158" s="111"/>
    </row>
    <row r="159" spans="1:20" x14ac:dyDescent="0.25">
      <c r="A159" s="99" t="s">
        <v>113</v>
      </c>
      <c r="B159" s="93"/>
      <c r="C159" s="93"/>
      <c r="D159" s="99" t="s">
        <v>114</v>
      </c>
      <c r="E159" s="93"/>
      <c r="F159" s="100" t="s">
        <v>115</v>
      </c>
      <c r="G159" s="93"/>
      <c r="H159" s="93"/>
      <c r="I159" s="93"/>
      <c r="J159" s="93"/>
      <c r="K159" s="93"/>
      <c r="L159" s="101">
        <v>545672.5</v>
      </c>
      <c r="M159" s="102"/>
      <c r="N159" s="101">
        <v>80564.73</v>
      </c>
      <c r="O159" s="102"/>
      <c r="P159" s="103">
        <v>14.76</v>
      </c>
      <c r="Q159" s="104"/>
    </row>
    <row r="160" spans="1:20" x14ac:dyDescent="0.25">
      <c r="A160" s="92" t="s">
        <v>116</v>
      </c>
      <c r="B160" s="93"/>
      <c r="C160" s="93"/>
      <c r="D160" s="92" t="s">
        <v>117</v>
      </c>
      <c r="E160" s="93"/>
      <c r="F160" s="94" t="s">
        <v>118</v>
      </c>
      <c r="G160" s="93"/>
      <c r="H160" s="93"/>
      <c r="I160" s="93"/>
      <c r="J160" s="93"/>
      <c r="K160" s="93"/>
      <c r="L160" s="95">
        <v>545672.5</v>
      </c>
      <c r="M160" s="96"/>
      <c r="N160" s="95">
        <v>80564.73</v>
      </c>
      <c r="O160" s="96"/>
      <c r="P160" s="97">
        <v>14.76</v>
      </c>
      <c r="Q160" s="98"/>
    </row>
    <row r="163" spans="1:14" x14ac:dyDescent="0.25">
      <c r="A163" s="14" t="s">
        <v>119</v>
      </c>
    </row>
    <row r="164" spans="1:14" ht="12" customHeight="1" x14ac:dyDescent="0.25"/>
    <row r="165" spans="1:14" x14ac:dyDescent="0.25">
      <c r="A165" s="89" t="s">
        <v>120</v>
      </c>
      <c r="B165" s="27"/>
      <c r="C165" s="27"/>
      <c r="D165" s="27"/>
      <c r="E165" s="27"/>
      <c r="F165" s="27"/>
      <c r="G165" s="27"/>
      <c r="H165" s="27"/>
      <c r="I165" s="90" t="s">
        <v>23</v>
      </c>
      <c r="J165" s="27"/>
      <c r="K165" s="90" t="s">
        <v>23</v>
      </c>
      <c r="L165" s="27"/>
      <c r="M165" s="90" t="s">
        <v>23</v>
      </c>
      <c r="N165" s="27"/>
    </row>
    <row r="166" spans="1:14" x14ac:dyDescent="0.25">
      <c r="A166" s="89" t="s">
        <v>121</v>
      </c>
      <c r="B166" s="27"/>
      <c r="C166" s="27"/>
      <c r="D166" s="27"/>
      <c r="E166" s="27"/>
      <c r="F166" s="27"/>
      <c r="G166" s="27"/>
      <c r="H166" s="27"/>
      <c r="I166" s="90" t="s">
        <v>23</v>
      </c>
      <c r="J166" s="27"/>
      <c r="K166" s="90" t="s">
        <v>23</v>
      </c>
      <c r="L166" s="27"/>
      <c r="M166" s="90" t="s">
        <v>23</v>
      </c>
      <c r="N166" s="27"/>
    </row>
    <row r="167" spans="1:14" x14ac:dyDescent="0.25">
      <c r="A167" s="89" t="s">
        <v>122</v>
      </c>
      <c r="B167" s="27"/>
      <c r="C167" s="90" t="s">
        <v>123</v>
      </c>
      <c r="D167" s="27"/>
      <c r="E167" s="27"/>
      <c r="F167" s="27"/>
      <c r="G167" s="27"/>
      <c r="H167" s="27"/>
      <c r="I167" s="90" t="s">
        <v>187</v>
      </c>
      <c r="J167" s="27"/>
      <c r="K167" s="90" t="s">
        <v>188</v>
      </c>
      <c r="L167" s="27"/>
      <c r="M167" s="90" t="s">
        <v>111</v>
      </c>
      <c r="N167" s="27"/>
    </row>
    <row r="168" spans="1:14" x14ac:dyDescent="0.25">
      <c r="A168" s="91"/>
      <c r="B168" s="91"/>
      <c r="C168" s="91"/>
      <c r="D168" s="91"/>
      <c r="E168" s="91"/>
      <c r="F168" s="91"/>
      <c r="G168" s="91"/>
      <c r="H168" s="91"/>
      <c r="I168" s="90" t="s">
        <v>13</v>
      </c>
      <c r="J168" s="27"/>
      <c r="K168" s="90" t="s">
        <v>14</v>
      </c>
      <c r="L168" s="27"/>
      <c r="M168" s="90" t="s">
        <v>34</v>
      </c>
      <c r="N168" s="27"/>
    </row>
    <row r="169" spans="1:14" x14ac:dyDescent="0.25">
      <c r="A169" s="84" t="s">
        <v>112</v>
      </c>
      <c r="B169" s="27"/>
      <c r="C169" s="27"/>
      <c r="D169" s="27"/>
      <c r="E169" s="27"/>
      <c r="F169" s="27"/>
      <c r="G169" s="27"/>
      <c r="H169" s="27"/>
      <c r="I169" s="85">
        <v>545672.5</v>
      </c>
      <c r="J169" s="86"/>
      <c r="K169" s="85">
        <v>80564.73</v>
      </c>
      <c r="L169" s="86"/>
      <c r="M169" s="87">
        <v>14.76</v>
      </c>
      <c r="N169" s="88"/>
    </row>
    <row r="170" spans="1:14" x14ac:dyDescent="0.25">
      <c r="A170" s="79" t="s">
        <v>124</v>
      </c>
      <c r="B170" s="27"/>
      <c r="C170" s="27"/>
      <c r="D170" s="27"/>
      <c r="E170" s="27"/>
      <c r="F170" s="27"/>
      <c r="G170" s="27"/>
      <c r="H170" s="27"/>
      <c r="I170" s="80">
        <v>545672.5</v>
      </c>
      <c r="J170" s="81"/>
      <c r="K170" s="80">
        <v>80564.73</v>
      </c>
      <c r="L170" s="81"/>
      <c r="M170" s="82">
        <v>14.76</v>
      </c>
      <c r="N170" s="83"/>
    </row>
    <row r="171" spans="1:14" x14ac:dyDescent="0.25">
      <c r="A171" s="79" t="s">
        <v>125</v>
      </c>
      <c r="B171" s="27"/>
      <c r="C171" s="27"/>
      <c r="D171" s="27"/>
      <c r="E171" s="27"/>
      <c r="F171" s="27"/>
      <c r="G171" s="27"/>
      <c r="H171" s="27"/>
      <c r="I171" s="80">
        <v>545672.5</v>
      </c>
      <c r="J171" s="81"/>
      <c r="K171" s="80">
        <v>80564.73</v>
      </c>
      <c r="L171" s="81"/>
      <c r="M171" s="82">
        <v>14.76</v>
      </c>
      <c r="N171" s="83"/>
    </row>
    <row r="172" spans="1:14" x14ac:dyDescent="0.25">
      <c r="A172" s="30" t="s">
        <v>81</v>
      </c>
      <c r="B172" s="27"/>
      <c r="C172" s="27"/>
      <c r="D172" s="27"/>
      <c r="E172" s="27"/>
      <c r="F172" s="27"/>
      <c r="G172" s="27"/>
      <c r="H172" s="27"/>
      <c r="I172" s="66">
        <v>2527.5</v>
      </c>
      <c r="J172" s="67"/>
      <c r="K172" s="66">
        <v>500</v>
      </c>
      <c r="L172" s="67"/>
      <c r="M172" s="68">
        <v>19.78</v>
      </c>
      <c r="N172" s="69"/>
    </row>
    <row r="173" spans="1:14" x14ac:dyDescent="0.25">
      <c r="A173" s="30" t="s">
        <v>82</v>
      </c>
      <c r="B173" s="27"/>
      <c r="C173" s="27"/>
      <c r="D173" s="27"/>
      <c r="E173" s="27"/>
      <c r="F173" s="27"/>
      <c r="G173" s="27"/>
      <c r="H173" s="27"/>
      <c r="I173" s="66">
        <v>2527.5</v>
      </c>
      <c r="J173" s="67"/>
      <c r="K173" s="66">
        <v>500</v>
      </c>
      <c r="L173" s="67"/>
      <c r="M173" s="68">
        <v>19.78</v>
      </c>
      <c r="N173" s="69"/>
    </row>
    <row r="174" spans="1:14" x14ac:dyDescent="0.25">
      <c r="A174" s="30" t="s">
        <v>83</v>
      </c>
      <c r="B174" s="27"/>
      <c r="C174" s="27"/>
      <c r="D174" s="27"/>
      <c r="E174" s="27"/>
      <c r="F174" s="27"/>
      <c r="G174" s="27"/>
      <c r="H174" s="27"/>
      <c r="I174" s="66">
        <v>543145</v>
      </c>
      <c r="J174" s="67"/>
      <c r="K174" s="66">
        <v>80064.73</v>
      </c>
      <c r="L174" s="67"/>
      <c r="M174" s="68">
        <v>14.74</v>
      </c>
      <c r="N174" s="69"/>
    </row>
    <row r="175" spans="1:14" x14ac:dyDescent="0.25">
      <c r="A175" s="30" t="s">
        <v>84</v>
      </c>
      <c r="B175" s="27"/>
      <c r="C175" s="27"/>
      <c r="D175" s="27"/>
      <c r="E175" s="27"/>
      <c r="F175" s="27"/>
      <c r="G175" s="27"/>
      <c r="H175" s="27"/>
      <c r="I175" s="66">
        <v>306230</v>
      </c>
      <c r="J175" s="67"/>
      <c r="K175" s="66">
        <v>2989.03</v>
      </c>
      <c r="L175" s="67"/>
      <c r="M175" s="68">
        <v>0.98</v>
      </c>
      <c r="N175" s="69"/>
    </row>
    <row r="176" spans="1:14" x14ac:dyDescent="0.25">
      <c r="A176" s="30" t="s">
        <v>85</v>
      </c>
      <c r="B176" s="27"/>
      <c r="C176" s="27"/>
      <c r="D176" s="27"/>
      <c r="E176" s="27"/>
      <c r="F176" s="27"/>
      <c r="G176" s="27"/>
      <c r="H176" s="27"/>
      <c r="I176" s="66">
        <v>236115</v>
      </c>
      <c r="J176" s="67"/>
      <c r="K176" s="66">
        <v>77075.7</v>
      </c>
      <c r="L176" s="67"/>
      <c r="M176" s="68">
        <v>32.64</v>
      </c>
      <c r="N176" s="69"/>
    </row>
    <row r="177" spans="1:14" x14ac:dyDescent="0.25">
      <c r="A177" s="30" t="s">
        <v>86</v>
      </c>
      <c r="B177" s="27"/>
      <c r="C177" s="27"/>
      <c r="D177" s="27"/>
      <c r="E177" s="27"/>
      <c r="F177" s="27"/>
      <c r="G177" s="27"/>
      <c r="H177" s="27"/>
      <c r="I177" s="66">
        <v>800</v>
      </c>
      <c r="J177" s="67"/>
      <c r="K177" s="66">
        <v>0</v>
      </c>
      <c r="L177" s="67"/>
      <c r="M177" s="68">
        <v>0</v>
      </c>
      <c r="N177" s="69"/>
    </row>
    <row r="178" spans="1:14" x14ac:dyDescent="0.25">
      <c r="A178" s="74" t="s">
        <v>126</v>
      </c>
      <c r="B178" s="27"/>
      <c r="C178" s="74" t="s">
        <v>127</v>
      </c>
      <c r="D178" s="27"/>
      <c r="E178" s="27"/>
      <c r="F178" s="27"/>
      <c r="G178" s="27"/>
      <c r="H178" s="27"/>
      <c r="I178" s="75">
        <v>545672.5</v>
      </c>
      <c r="J178" s="76"/>
      <c r="K178" s="75">
        <v>80564.73</v>
      </c>
      <c r="L178" s="76"/>
      <c r="M178" s="77">
        <v>14.76</v>
      </c>
      <c r="N178" s="78"/>
    </row>
    <row r="179" spans="1:14" x14ac:dyDescent="0.25">
      <c r="A179" s="41" t="s">
        <v>128</v>
      </c>
      <c r="B179" s="27"/>
      <c r="C179" s="41" t="s">
        <v>129</v>
      </c>
      <c r="D179" s="27"/>
      <c r="E179" s="27"/>
      <c r="F179" s="27"/>
      <c r="G179" s="27"/>
      <c r="H179" s="27"/>
      <c r="I179" s="70">
        <v>198902.5</v>
      </c>
      <c r="J179" s="71"/>
      <c r="K179" s="70">
        <v>67530.97</v>
      </c>
      <c r="L179" s="71"/>
      <c r="M179" s="72">
        <v>33.950000000000003</v>
      </c>
      <c r="N179" s="73"/>
    </row>
    <row r="180" spans="1:14" x14ac:dyDescent="0.25">
      <c r="A180" s="30" t="s">
        <v>81</v>
      </c>
      <c r="B180" s="27"/>
      <c r="C180" s="27"/>
      <c r="D180" s="27"/>
      <c r="E180" s="27"/>
      <c r="F180" s="27"/>
      <c r="G180" s="27"/>
      <c r="H180" s="27"/>
      <c r="I180" s="66">
        <v>1887.5</v>
      </c>
      <c r="J180" s="67"/>
      <c r="K180" s="66">
        <v>0</v>
      </c>
      <c r="L180" s="67"/>
      <c r="M180" s="68">
        <v>0</v>
      </c>
      <c r="N180" s="69"/>
    </row>
    <row r="181" spans="1:14" x14ac:dyDescent="0.25">
      <c r="A181" s="30" t="s">
        <v>82</v>
      </c>
      <c r="B181" s="27"/>
      <c r="C181" s="27"/>
      <c r="D181" s="27"/>
      <c r="E181" s="27"/>
      <c r="F181" s="27"/>
      <c r="G181" s="27"/>
      <c r="H181" s="27"/>
      <c r="I181" s="66">
        <v>1887.5</v>
      </c>
      <c r="J181" s="67"/>
      <c r="K181" s="66">
        <v>0</v>
      </c>
      <c r="L181" s="67"/>
      <c r="M181" s="68">
        <v>0</v>
      </c>
      <c r="N181" s="69"/>
    </row>
    <row r="182" spans="1:14" x14ac:dyDescent="0.25">
      <c r="A182" s="40" t="s">
        <v>130</v>
      </c>
      <c r="B182" s="27"/>
      <c r="C182" s="40" t="s">
        <v>131</v>
      </c>
      <c r="D182" s="27"/>
      <c r="E182" s="27"/>
      <c r="F182" s="27"/>
      <c r="G182" s="27"/>
      <c r="H182" s="27"/>
      <c r="I182" s="48">
        <v>1887.5</v>
      </c>
      <c r="J182" s="49"/>
      <c r="K182" s="48">
        <v>0</v>
      </c>
      <c r="L182" s="49"/>
      <c r="M182" s="50">
        <v>0</v>
      </c>
      <c r="N182" s="51"/>
    </row>
    <row r="183" spans="1:14" x14ac:dyDescent="0.25">
      <c r="A183" s="30" t="s">
        <v>83</v>
      </c>
      <c r="B183" s="27"/>
      <c r="C183" s="27"/>
      <c r="D183" s="27"/>
      <c r="E183" s="27"/>
      <c r="F183" s="27"/>
      <c r="G183" s="27"/>
      <c r="H183" s="27"/>
      <c r="I183" s="66">
        <v>197015</v>
      </c>
      <c r="J183" s="67"/>
      <c r="K183" s="66">
        <v>67530.97</v>
      </c>
      <c r="L183" s="67"/>
      <c r="M183" s="68">
        <v>34.28</v>
      </c>
      <c r="N183" s="69"/>
    </row>
    <row r="184" spans="1:14" x14ac:dyDescent="0.25">
      <c r="A184" s="30" t="s">
        <v>85</v>
      </c>
      <c r="B184" s="27"/>
      <c r="C184" s="27"/>
      <c r="D184" s="27"/>
      <c r="E184" s="27"/>
      <c r="F184" s="27"/>
      <c r="G184" s="27"/>
      <c r="H184" s="27"/>
      <c r="I184" s="66">
        <v>197015</v>
      </c>
      <c r="J184" s="67"/>
      <c r="K184" s="66">
        <v>67530.97</v>
      </c>
      <c r="L184" s="67"/>
      <c r="M184" s="68">
        <v>34.28</v>
      </c>
      <c r="N184" s="69"/>
    </row>
    <row r="185" spans="1:14" x14ac:dyDescent="0.25">
      <c r="A185" s="40" t="s">
        <v>132</v>
      </c>
      <c r="B185" s="27"/>
      <c r="C185" s="40" t="s">
        <v>133</v>
      </c>
      <c r="D185" s="27"/>
      <c r="E185" s="27"/>
      <c r="F185" s="27"/>
      <c r="G185" s="27"/>
      <c r="H185" s="27"/>
      <c r="I185" s="48">
        <v>145840</v>
      </c>
      <c r="J185" s="49"/>
      <c r="K185" s="48">
        <v>51975.11</v>
      </c>
      <c r="L185" s="49"/>
      <c r="M185" s="50">
        <v>35.64</v>
      </c>
      <c r="N185" s="51"/>
    </row>
    <row r="186" spans="1:14" x14ac:dyDescent="0.25">
      <c r="A186" s="59" t="s">
        <v>134</v>
      </c>
      <c r="B186" s="27"/>
      <c r="C186" s="59" t="s">
        <v>135</v>
      </c>
      <c r="D186" s="27"/>
      <c r="E186" s="27"/>
      <c r="F186" s="27"/>
      <c r="G186" s="27"/>
      <c r="H186" s="27"/>
      <c r="I186" s="62" t="s">
        <v>23</v>
      </c>
      <c r="J186" s="63"/>
      <c r="K186" s="62">
        <v>43240.42</v>
      </c>
      <c r="L186" s="63"/>
      <c r="M186" s="64" t="s">
        <v>23</v>
      </c>
      <c r="N186" s="65"/>
    </row>
    <row r="187" spans="1:14" x14ac:dyDescent="0.25">
      <c r="A187" s="59" t="s">
        <v>136</v>
      </c>
      <c r="B187" s="27"/>
      <c r="C187" s="59" t="s">
        <v>137</v>
      </c>
      <c r="D187" s="27"/>
      <c r="E187" s="27"/>
      <c r="F187" s="27"/>
      <c r="G187" s="27"/>
      <c r="H187" s="27"/>
      <c r="I187" s="62" t="s">
        <v>23</v>
      </c>
      <c r="J187" s="63"/>
      <c r="K187" s="62">
        <v>1600</v>
      </c>
      <c r="L187" s="63"/>
      <c r="M187" s="64" t="s">
        <v>23</v>
      </c>
      <c r="N187" s="65"/>
    </row>
    <row r="188" spans="1:14" x14ac:dyDescent="0.25">
      <c r="A188" s="59" t="s">
        <v>138</v>
      </c>
      <c r="B188" s="27"/>
      <c r="C188" s="59" t="s">
        <v>139</v>
      </c>
      <c r="D188" s="27"/>
      <c r="E188" s="27"/>
      <c r="F188" s="27"/>
      <c r="G188" s="27"/>
      <c r="H188" s="27"/>
      <c r="I188" s="62" t="s">
        <v>23</v>
      </c>
      <c r="J188" s="63"/>
      <c r="K188" s="62">
        <v>7134.69</v>
      </c>
      <c r="L188" s="63"/>
      <c r="M188" s="64" t="s">
        <v>23</v>
      </c>
      <c r="N188" s="65"/>
    </row>
    <row r="189" spans="1:14" x14ac:dyDescent="0.25">
      <c r="A189" s="40" t="s">
        <v>130</v>
      </c>
      <c r="B189" s="27"/>
      <c r="C189" s="40" t="s">
        <v>131</v>
      </c>
      <c r="D189" s="27"/>
      <c r="E189" s="27"/>
      <c r="F189" s="27"/>
      <c r="G189" s="27"/>
      <c r="H189" s="27"/>
      <c r="I189" s="48">
        <v>50175</v>
      </c>
      <c r="J189" s="49"/>
      <c r="K189" s="48">
        <v>15555.86</v>
      </c>
      <c r="L189" s="49"/>
      <c r="M189" s="50">
        <v>31</v>
      </c>
      <c r="N189" s="51"/>
    </row>
    <row r="190" spans="1:14" x14ac:dyDescent="0.25">
      <c r="A190" s="59" t="s">
        <v>140</v>
      </c>
      <c r="B190" s="27"/>
      <c r="C190" s="59" t="s">
        <v>141</v>
      </c>
      <c r="D190" s="27"/>
      <c r="E190" s="27"/>
      <c r="F190" s="27"/>
      <c r="G190" s="27"/>
      <c r="H190" s="27"/>
      <c r="I190" s="62" t="s">
        <v>23</v>
      </c>
      <c r="J190" s="63"/>
      <c r="K190" s="62">
        <v>54.97</v>
      </c>
      <c r="L190" s="63"/>
      <c r="M190" s="64" t="s">
        <v>23</v>
      </c>
      <c r="N190" s="65"/>
    </row>
    <row r="191" spans="1:14" x14ac:dyDescent="0.25">
      <c r="A191" s="59" t="s">
        <v>142</v>
      </c>
      <c r="B191" s="27"/>
      <c r="C191" s="59" t="s">
        <v>143</v>
      </c>
      <c r="D191" s="27"/>
      <c r="E191" s="27"/>
      <c r="F191" s="27"/>
      <c r="G191" s="27"/>
      <c r="H191" s="27"/>
      <c r="I191" s="62" t="s">
        <v>23</v>
      </c>
      <c r="J191" s="63"/>
      <c r="K191" s="62">
        <v>25</v>
      </c>
      <c r="L191" s="63"/>
      <c r="M191" s="64" t="s">
        <v>23</v>
      </c>
      <c r="N191" s="65"/>
    </row>
    <row r="192" spans="1:14" x14ac:dyDescent="0.25">
      <c r="A192" s="59" t="s">
        <v>144</v>
      </c>
      <c r="B192" s="27"/>
      <c r="C192" s="59" t="s">
        <v>145</v>
      </c>
      <c r="D192" s="27"/>
      <c r="E192" s="27"/>
      <c r="F192" s="27"/>
      <c r="G192" s="27"/>
      <c r="H192" s="27"/>
      <c r="I192" s="62" t="s">
        <v>23</v>
      </c>
      <c r="J192" s="63"/>
      <c r="K192" s="62">
        <v>235.15</v>
      </c>
      <c r="L192" s="63"/>
      <c r="M192" s="64" t="s">
        <v>23</v>
      </c>
      <c r="N192" s="65"/>
    </row>
    <row r="193" spans="1:14" x14ac:dyDescent="0.25">
      <c r="A193" s="59" t="s">
        <v>146</v>
      </c>
      <c r="B193" s="27"/>
      <c r="C193" s="59" t="s">
        <v>147</v>
      </c>
      <c r="D193" s="27"/>
      <c r="E193" s="27"/>
      <c r="F193" s="27"/>
      <c r="G193" s="27"/>
      <c r="H193" s="27"/>
      <c r="I193" s="62" t="s">
        <v>23</v>
      </c>
      <c r="J193" s="63"/>
      <c r="K193" s="62">
        <v>4889.4799999999996</v>
      </c>
      <c r="L193" s="63"/>
      <c r="M193" s="64" t="s">
        <v>23</v>
      </c>
      <c r="N193" s="65"/>
    </row>
    <row r="194" spans="1:14" x14ac:dyDescent="0.25">
      <c r="A194" s="59" t="s">
        <v>148</v>
      </c>
      <c r="B194" s="27"/>
      <c r="C194" s="59" t="s">
        <v>149</v>
      </c>
      <c r="D194" s="27"/>
      <c r="E194" s="27"/>
      <c r="F194" s="27"/>
      <c r="G194" s="27"/>
      <c r="H194" s="27"/>
      <c r="I194" s="62" t="s">
        <v>23</v>
      </c>
      <c r="J194" s="63"/>
      <c r="K194" s="62">
        <v>111.55</v>
      </c>
      <c r="L194" s="63"/>
      <c r="M194" s="64" t="s">
        <v>23</v>
      </c>
      <c r="N194" s="65"/>
    </row>
    <row r="195" spans="1:14" x14ac:dyDescent="0.25">
      <c r="A195" s="59" t="s">
        <v>150</v>
      </c>
      <c r="B195" s="27"/>
      <c r="C195" s="59" t="s">
        <v>151</v>
      </c>
      <c r="D195" s="27"/>
      <c r="E195" s="27"/>
      <c r="F195" s="27"/>
      <c r="G195" s="27"/>
      <c r="H195" s="27"/>
      <c r="I195" s="62" t="s">
        <v>23</v>
      </c>
      <c r="J195" s="63"/>
      <c r="K195" s="62">
        <v>362.71</v>
      </c>
      <c r="L195" s="63"/>
      <c r="M195" s="64" t="s">
        <v>23</v>
      </c>
      <c r="N195" s="65"/>
    </row>
    <row r="196" spans="1:14" x14ac:dyDescent="0.25">
      <c r="A196" s="59" t="s">
        <v>152</v>
      </c>
      <c r="B196" s="27"/>
      <c r="C196" s="59" t="s">
        <v>153</v>
      </c>
      <c r="D196" s="27"/>
      <c r="E196" s="27"/>
      <c r="F196" s="27"/>
      <c r="G196" s="27"/>
      <c r="H196" s="27"/>
      <c r="I196" s="62" t="s">
        <v>23</v>
      </c>
      <c r="J196" s="63"/>
      <c r="K196" s="62">
        <v>1824.21</v>
      </c>
      <c r="L196" s="63"/>
      <c r="M196" s="64" t="s">
        <v>23</v>
      </c>
      <c r="N196" s="65"/>
    </row>
    <row r="197" spans="1:14" x14ac:dyDescent="0.25">
      <c r="A197" s="59" t="s">
        <v>154</v>
      </c>
      <c r="B197" s="27"/>
      <c r="C197" s="59" t="s">
        <v>155</v>
      </c>
      <c r="D197" s="27"/>
      <c r="E197" s="27"/>
      <c r="F197" s="27"/>
      <c r="G197" s="27"/>
      <c r="H197" s="27"/>
      <c r="I197" s="62" t="s">
        <v>23</v>
      </c>
      <c r="J197" s="63"/>
      <c r="K197" s="62">
        <v>986.89</v>
      </c>
      <c r="L197" s="63"/>
      <c r="M197" s="64" t="s">
        <v>23</v>
      </c>
      <c r="N197" s="65"/>
    </row>
    <row r="198" spans="1:14" x14ac:dyDescent="0.25">
      <c r="A198" s="59" t="s">
        <v>156</v>
      </c>
      <c r="B198" s="27"/>
      <c r="C198" s="59" t="s">
        <v>157</v>
      </c>
      <c r="D198" s="27"/>
      <c r="E198" s="27"/>
      <c r="F198" s="27"/>
      <c r="G198" s="27"/>
      <c r="H198" s="27"/>
      <c r="I198" s="62" t="s">
        <v>23</v>
      </c>
      <c r="J198" s="63"/>
      <c r="K198" s="62">
        <v>270.67</v>
      </c>
      <c r="L198" s="63"/>
      <c r="M198" s="64" t="s">
        <v>23</v>
      </c>
      <c r="N198" s="65"/>
    </row>
    <row r="199" spans="1:14" x14ac:dyDescent="0.25">
      <c r="A199" s="59" t="s">
        <v>158</v>
      </c>
      <c r="B199" s="27"/>
      <c r="C199" s="59" t="s">
        <v>159</v>
      </c>
      <c r="D199" s="27"/>
      <c r="E199" s="27"/>
      <c r="F199" s="27"/>
      <c r="G199" s="27"/>
      <c r="H199" s="27"/>
      <c r="I199" s="62" t="s">
        <v>23</v>
      </c>
      <c r="J199" s="63"/>
      <c r="K199" s="62">
        <v>597.05999999999995</v>
      </c>
      <c r="L199" s="63"/>
      <c r="M199" s="64" t="s">
        <v>23</v>
      </c>
      <c r="N199" s="65"/>
    </row>
    <row r="200" spans="1:14" x14ac:dyDescent="0.25">
      <c r="A200" s="59" t="s">
        <v>160</v>
      </c>
      <c r="B200" s="27"/>
      <c r="C200" s="59" t="s">
        <v>161</v>
      </c>
      <c r="D200" s="27"/>
      <c r="E200" s="27"/>
      <c r="F200" s="27"/>
      <c r="G200" s="27"/>
      <c r="H200" s="27"/>
      <c r="I200" s="62" t="s">
        <v>23</v>
      </c>
      <c r="J200" s="63"/>
      <c r="K200" s="62">
        <v>5940</v>
      </c>
      <c r="L200" s="63"/>
      <c r="M200" s="64" t="s">
        <v>23</v>
      </c>
      <c r="N200" s="65"/>
    </row>
    <row r="201" spans="1:14" x14ac:dyDescent="0.25">
      <c r="A201" s="59" t="s">
        <v>162</v>
      </c>
      <c r="B201" s="27"/>
      <c r="C201" s="59" t="s">
        <v>163</v>
      </c>
      <c r="D201" s="27"/>
      <c r="E201" s="27"/>
      <c r="F201" s="27"/>
      <c r="G201" s="27"/>
      <c r="H201" s="27"/>
      <c r="I201" s="62" t="s">
        <v>23</v>
      </c>
      <c r="J201" s="63"/>
      <c r="K201" s="62">
        <v>258.17</v>
      </c>
      <c r="L201" s="63"/>
      <c r="M201" s="64" t="s">
        <v>23</v>
      </c>
      <c r="N201" s="65"/>
    </row>
    <row r="202" spans="1:14" x14ac:dyDescent="0.25">
      <c r="A202" s="40" t="s">
        <v>164</v>
      </c>
      <c r="B202" s="27"/>
      <c r="C202" s="40" t="s">
        <v>165</v>
      </c>
      <c r="D202" s="27"/>
      <c r="E202" s="27"/>
      <c r="F202" s="27"/>
      <c r="G202" s="27"/>
      <c r="H202" s="27"/>
      <c r="I202" s="48">
        <v>1000</v>
      </c>
      <c r="J202" s="49"/>
      <c r="K202" s="48">
        <v>0</v>
      </c>
      <c r="L202" s="49"/>
      <c r="M202" s="50">
        <v>0</v>
      </c>
      <c r="N202" s="51"/>
    </row>
    <row r="203" spans="1:14" x14ac:dyDescent="0.25">
      <c r="A203" s="59" t="s">
        <v>166</v>
      </c>
      <c r="B203" s="27"/>
      <c r="C203" s="59" t="s">
        <v>167</v>
      </c>
      <c r="D203" s="27"/>
      <c r="E203" s="27"/>
      <c r="F203" s="27"/>
      <c r="G203" s="27"/>
      <c r="H203" s="27"/>
      <c r="I203" s="62" t="s">
        <v>23</v>
      </c>
      <c r="J203" s="63"/>
      <c r="K203" s="62">
        <v>0</v>
      </c>
      <c r="L203" s="63"/>
      <c r="M203" s="64" t="s">
        <v>23</v>
      </c>
      <c r="N203" s="65"/>
    </row>
    <row r="204" spans="1:14" x14ac:dyDescent="0.25">
      <c r="A204" s="41" t="s">
        <v>168</v>
      </c>
      <c r="B204" s="27"/>
      <c r="C204" s="41" t="s">
        <v>169</v>
      </c>
      <c r="D204" s="27"/>
      <c r="E204" s="27"/>
      <c r="F204" s="27"/>
      <c r="G204" s="27"/>
      <c r="H204" s="27"/>
      <c r="I204" s="42">
        <v>800</v>
      </c>
      <c r="J204" s="27"/>
      <c r="K204" s="42">
        <v>0</v>
      </c>
      <c r="L204" s="27"/>
      <c r="M204" s="43">
        <v>0</v>
      </c>
      <c r="N204" s="27"/>
    </row>
    <row r="205" spans="1:14" x14ac:dyDescent="0.25">
      <c r="A205" s="30" t="s">
        <v>83</v>
      </c>
      <c r="B205" s="27"/>
      <c r="C205" s="27"/>
      <c r="D205" s="27"/>
      <c r="E205" s="27"/>
      <c r="F205" s="27"/>
      <c r="G205" s="27"/>
      <c r="H205" s="27"/>
      <c r="I205" s="44">
        <v>800</v>
      </c>
      <c r="J205" s="27"/>
      <c r="K205" s="44">
        <v>0</v>
      </c>
      <c r="L205" s="27"/>
      <c r="M205" s="28">
        <v>0</v>
      </c>
      <c r="N205" s="27"/>
    </row>
    <row r="206" spans="1:14" x14ac:dyDescent="0.25">
      <c r="A206" s="30" t="s">
        <v>86</v>
      </c>
      <c r="B206" s="27"/>
      <c r="C206" s="27"/>
      <c r="D206" s="27"/>
      <c r="E206" s="27"/>
      <c r="F206" s="27"/>
      <c r="G206" s="27"/>
      <c r="H206" s="27"/>
      <c r="I206" s="44">
        <v>800</v>
      </c>
      <c r="J206" s="27"/>
      <c r="K206" s="44">
        <v>0</v>
      </c>
      <c r="L206" s="27"/>
      <c r="M206" s="28">
        <v>0</v>
      </c>
      <c r="N206" s="27"/>
    </row>
    <row r="207" spans="1:14" x14ac:dyDescent="0.25">
      <c r="A207" s="40" t="s">
        <v>130</v>
      </c>
      <c r="B207" s="27"/>
      <c r="C207" s="40" t="s">
        <v>131</v>
      </c>
      <c r="D207" s="27"/>
      <c r="E207" s="27"/>
      <c r="F207" s="27"/>
      <c r="G207" s="27"/>
      <c r="H207" s="27"/>
      <c r="I207" s="26">
        <v>800</v>
      </c>
      <c r="J207" s="27"/>
      <c r="K207" s="26">
        <v>0</v>
      </c>
      <c r="L207" s="27"/>
      <c r="M207" s="29">
        <v>0</v>
      </c>
      <c r="N207" s="27"/>
    </row>
    <row r="208" spans="1:14" x14ac:dyDescent="0.25">
      <c r="A208" s="41" t="s">
        <v>170</v>
      </c>
      <c r="B208" s="27"/>
      <c r="C208" s="41" t="s">
        <v>171</v>
      </c>
      <c r="D208" s="27"/>
      <c r="E208" s="27"/>
      <c r="F208" s="27"/>
      <c r="G208" s="27"/>
      <c r="H208" s="27"/>
      <c r="I208" s="42">
        <v>306230</v>
      </c>
      <c r="J208" s="27"/>
      <c r="K208" s="42">
        <v>2989.03</v>
      </c>
      <c r="L208" s="27"/>
      <c r="M208" s="43">
        <v>0.98</v>
      </c>
      <c r="N208" s="27"/>
    </row>
    <row r="209" spans="1:14" x14ac:dyDescent="0.25">
      <c r="A209" s="30" t="s">
        <v>83</v>
      </c>
      <c r="B209" s="27"/>
      <c r="C209" s="27"/>
      <c r="D209" s="27"/>
      <c r="E209" s="27"/>
      <c r="F209" s="27"/>
      <c r="G209" s="27"/>
      <c r="H209" s="27"/>
      <c r="I209" s="44">
        <v>306230</v>
      </c>
      <c r="J209" s="27"/>
      <c r="K209" s="44">
        <v>2989.03</v>
      </c>
      <c r="L209" s="27"/>
      <c r="M209" s="28">
        <v>0.98</v>
      </c>
      <c r="N209" s="27"/>
    </row>
    <row r="210" spans="1:14" x14ac:dyDescent="0.25">
      <c r="A210" s="30" t="s">
        <v>84</v>
      </c>
      <c r="B210" s="27"/>
      <c r="C210" s="27"/>
      <c r="D210" s="27"/>
      <c r="E210" s="27"/>
      <c r="F210" s="27"/>
      <c r="G210" s="27"/>
      <c r="H210" s="27"/>
      <c r="I210" s="44">
        <v>306230</v>
      </c>
      <c r="J210" s="27"/>
      <c r="K210" s="44">
        <v>2989.03</v>
      </c>
      <c r="L210" s="27"/>
      <c r="M210" s="28">
        <v>0.98</v>
      </c>
      <c r="N210" s="27"/>
    </row>
    <row r="211" spans="1:14" x14ac:dyDescent="0.25">
      <c r="A211" s="40" t="s">
        <v>130</v>
      </c>
      <c r="B211" s="27"/>
      <c r="C211" s="40" t="s">
        <v>131</v>
      </c>
      <c r="D211" s="27"/>
      <c r="E211" s="27"/>
      <c r="F211" s="27"/>
      <c r="G211" s="27"/>
      <c r="H211" s="27"/>
      <c r="I211" s="26">
        <v>281660</v>
      </c>
      <c r="J211" s="27"/>
      <c r="K211" s="26">
        <v>2989.03</v>
      </c>
      <c r="L211" s="27"/>
      <c r="M211" s="29">
        <v>1.06</v>
      </c>
      <c r="N211" s="27"/>
    </row>
    <row r="212" spans="1:14" x14ac:dyDescent="0.25">
      <c r="A212" s="45">
        <v>42</v>
      </c>
      <c r="B212" s="46"/>
      <c r="C212" s="45" t="s">
        <v>175</v>
      </c>
      <c r="D212" s="47"/>
      <c r="E212" s="47"/>
      <c r="F212" s="47"/>
      <c r="G212" s="47"/>
      <c r="H212" s="46"/>
      <c r="I212" s="48">
        <v>24570</v>
      </c>
      <c r="J212" s="49"/>
      <c r="K212" s="48">
        <v>0</v>
      </c>
      <c r="L212" s="49"/>
      <c r="M212" s="50">
        <v>0</v>
      </c>
      <c r="N212" s="51"/>
    </row>
    <row r="213" spans="1:14" x14ac:dyDescent="0.25">
      <c r="A213" s="41" t="s">
        <v>197</v>
      </c>
      <c r="B213" s="27"/>
      <c r="C213" s="41" t="s">
        <v>198</v>
      </c>
      <c r="D213" s="27"/>
      <c r="E213" s="27"/>
      <c r="F213" s="27"/>
      <c r="G213" s="27"/>
      <c r="H213" s="27"/>
      <c r="I213" s="42">
        <v>3000</v>
      </c>
      <c r="J213" s="27"/>
      <c r="K213" s="42">
        <v>0</v>
      </c>
      <c r="L213" s="27"/>
      <c r="M213" s="43">
        <v>0</v>
      </c>
      <c r="N213" s="27"/>
    </row>
    <row r="214" spans="1:14" x14ac:dyDescent="0.25">
      <c r="A214" s="30" t="s">
        <v>83</v>
      </c>
      <c r="B214" s="27"/>
      <c r="C214" s="27"/>
      <c r="D214" s="27"/>
      <c r="E214" s="27"/>
      <c r="F214" s="27"/>
      <c r="G214" s="27"/>
      <c r="H214" s="27"/>
      <c r="I214" s="44">
        <v>3000</v>
      </c>
      <c r="J214" s="27"/>
      <c r="K214" s="44">
        <v>0</v>
      </c>
      <c r="L214" s="27"/>
      <c r="M214" s="28">
        <v>0</v>
      </c>
      <c r="N214" s="27"/>
    </row>
    <row r="215" spans="1:14" x14ac:dyDescent="0.25">
      <c r="A215" s="30" t="s">
        <v>84</v>
      </c>
      <c r="B215" s="27"/>
      <c r="C215" s="27"/>
      <c r="D215" s="27"/>
      <c r="E215" s="27"/>
      <c r="F215" s="27"/>
      <c r="G215" s="27"/>
      <c r="H215" s="27"/>
      <c r="I215" s="44">
        <v>3000</v>
      </c>
      <c r="J215" s="27"/>
      <c r="K215" s="44">
        <v>0</v>
      </c>
      <c r="L215" s="27"/>
      <c r="M215" s="28">
        <v>0</v>
      </c>
      <c r="N215" s="27"/>
    </row>
    <row r="216" spans="1:14" x14ac:dyDescent="0.25">
      <c r="A216" s="40" t="s">
        <v>130</v>
      </c>
      <c r="B216" s="27"/>
      <c r="C216" s="40" t="s">
        <v>131</v>
      </c>
      <c r="D216" s="27"/>
      <c r="E216" s="27"/>
      <c r="F216" s="27"/>
      <c r="G216" s="27"/>
      <c r="H216" s="27"/>
      <c r="I216" s="26">
        <v>3000</v>
      </c>
      <c r="J216" s="27"/>
      <c r="K216" s="26">
        <v>0</v>
      </c>
      <c r="L216" s="27"/>
      <c r="M216" s="29">
        <v>0</v>
      </c>
      <c r="N216" s="27"/>
    </row>
    <row r="217" spans="1:14" x14ac:dyDescent="0.25">
      <c r="A217" s="41" t="s">
        <v>172</v>
      </c>
      <c r="B217" s="27"/>
      <c r="C217" s="41" t="s">
        <v>173</v>
      </c>
      <c r="D217" s="27"/>
      <c r="E217" s="27"/>
      <c r="F217" s="27"/>
      <c r="G217" s="27"/>
      <c r="H217" s="27"/>
      <c r="I217" s="42">
        <v>13740</v>
      </c>
      <c r="J217" s="27"/>
      <c r="K217" s="42">
        <v>10044.73</v>
      </c>
      <c r="L217" s="27"/>
      <c r="M217" s="43">
        <v>73.11</v>
      </c>
      <c r="N217" s="27"/>
    </row>
    <row r="218" spans="1:14" x14ac:dyDescent="0.25">
      <c r="A218" s="30" t="s">
        <v>81</v>
      </c>
      <c r="B218" s="27"/>
      <c r="C218" s="27"/>
      <c r="D218" s="27"/>
      <c r="E218" s="27"/>
      <c r="F218" s="27"/>
      <c r="G218" s="27"/>
      <c r="H218" s="27"/>
      <c r="I218" s="44">
        <v>640</v>
      </c>
      <c r="J218" s="27"/>
      <c r="K218" s="44">
        <v>500</v>
      </c>
      <c r="L218" s="27"/>
      <c r="M218" s="28">
        <v>78.13</v>
      </c>
      <c r="N218" s="27"/>
    </row>
    <row r="219" spans="1:14" x14ac:dyDescent="0.25">
      <c r="A219" s="30" t="s">
        <v>82</v>
      </c>
      <c r="B219" s="27"/>
      <c r="C219" s="27"/>
      <c r="D219" s="27"/>
      <c r="E219" s="27"/>
      <c r="F219" s="27"/>
      <c r="G219" s="27"/>
      <c r="H219" s="27"/>
      <c r="I219" s="44">
        <v>640</v>
      </c>
      <c r="J219" s="27"/>
      <c r="K219" s="44">
        <v>500</v>
      </c>
      <c r="L219" s="27"/>
      <c r="M219" s="28">
        <v>78.13</v>
      </c>
      <c r="N219" s="27"/>
    </row>
    <row r="220" spans="1:14" x14ac:dyDescent="0.25">
      <c r="A220" s="40" t="s">
        <v>174</v>
      </c>
      <c r="B220" s="27"/>
      <c r="C220" s="40" t="s">
        <v>175</v>
      </c>
      <c r="D220" s="27"/>
      <c r="E220" s="27"/>
      <c r="F220" s="27"/>
      <c r="G220" s="27"/>
      <c r="H220" s="27"/>
      <c r="I220" s="26">
        <v>640</v>
      </c>
      <c r="J220" s="27"/>
      <c r="K220" s="26">
        <v>500</v>
      </c>
      <c r="L220" s="27"/>
      <c r="M220" s="29">
        <v>78.13</v>
      </c>
      <c r="N220" s="27"/>
    </row>
    <row r="221" spans="1:14" s="25" customFormat="1" x14ac:dyDescent="0.25">
      <c r="A221" s="31">
        <v>4221</v>
      </c>
      <c r="B221" s="32"/>
      <c r="C221" s="31" t="s">
        <v>199</v>
      </c>
      <c r="D221" s="33"/>
      <c r="E221" s="33"/>
      <c r="F221" s="33"/>
      <c r="G221" s="33"/>
      <c r="H221" s="32"/>
      <c r="I221" s="34" t="s">
        <v>23</v>
      </c>
      <c r="J221" s="35"/>
      <c r="K221" s="36">
        <v>500</v>
      </c>
      <c r="L221" s="37"/>
      <c r="M221" s="38" t="s">
        <v>23</v>
      </c>
      <c r="N221" s="39"/>
    </row>
    <row r="222" spans="1:14" x14ac:dyDescent="0.25">
      <c r="A222" s="30" t="s">
        <v>83</v>
      </c>
      <c r="B222" s="27"/>
      <c r="C222" s="27"/>
      <c r="D222" s="27"/>
      <c r="E222" s="27"/>
      <c r="F222" s="27"/>
      <c r="G222" s="27"/>
      <c r="H222" s="27"/>
      <c r="I222" s="44">
        <v>13100</v>
      </c>
      <c r="J222" s="27"/>
      <c r="K222" s="44">
        <v>9544.73</v>
      </c>
      <c r="L222" s="27"/>
      <c r="M222" s="28">
        <v>72.86</v>
      </c>
      <c r="N222" s="27"/>
    </row>
    <row r="223" spans="1:14" x14ac:dyDescent="0.25">
      <c r="A223" s="30" t="s">
        <v>85</v>
      </c>
      <c r="B223" s="27"/>
      <c r="C223" s="27"/>
      <c r="D223" s="27"/>
      <c r="E223" s="27"/>
      <c r="F223" s="27"/>
      <c r="G223" s="27"/>
      <c r="H223" s="27"/>
      <c r="I223" s="44">
        <v>13100</v>
      </c>
      <c r="J223" s="27"/>
      <c r="K223" s="44">
        <v>9544.73</v>
      </c>
      <c r="L223" s="27"/>
      <c r="M223" s="28">
        <v>72.86</v>
      </c>
      <c r="N223" s="27"/>
    </row>
    <row r="224" spans="1:14" x14ac:dyDescent="0.25">
      <c r="A224" s="40" t="s">
        <v>174</v>
      </c>
      <c r="B224" s="27"/>
      <c r="C224" s="40" t="s">
        <v>175</v>
      </c>
      <c r="D224" s="27"/>
      <c r="E224" s="27"/>
      <c r="F224" s="27"/>
      <c r="G224" s="27"/>
      <c r="H224" s="27"/>
      <c r="I224" s="26">
        <v>13100</v>
      </c>
      <c r="J224" s="58"/>
      <c r="K224" s="26">
        <v>9544.73</v>
      </c>
      <c r="L224" s="58"/>
      <c r="M224" s="29">
        <v>72.86</v>
      </c>
      <c r="N224" s="58"/>
    </row>
    <row r="225" spans="1:20" s="25" customFormat="1" x14ac:dyDescent="0.25">
      <c r="A225" s="31">
        <v>4221</v>
      </c>
      <c r="B225" s="32"/>
      <c r="C225" s="31" t="s">
        <v>199</v>
      </c>
      <c r="D225" s="33"/>
      <c r="E225" s="33"/>
      <c r="F225" s="33"/>
      <c r="G225" s="33"/>
      <c r="H225" s="32"/>
      <c r="I225" s="36" t="s">
        <v>23</v>
      </c>
      <c r="J225" s="37"/>
      <c r="K225" s="36">
        <v>3500</v>
      </c>
      <c r="L225" s="37"/>
      <c r="M225" s="60" t="s">
        <v>23</v>
      </c>
      <c r="N225" s="61"/>
    </row>
    <row r="226" spans="1:20" x14ac:dyDescent="0.25">
      <c r="A226" s="59" t="s">
        <v>176</v>
      </c>
      <c r="B226" s="27"/>
      <c r="C226" s="59" t="s">
        <v>177</v>
      </c>
      <c r="D226" s="27"/>
      <c r="E226" s="27"/>
      <c r="F226" s="27"/>
      <c r="G226" s="27"/>
      <c r="H226" s="27"/>
      <c r="I226" s="52" t="s">
        <v>23</v>
      </c>
      <c r="J226" s="27"/>
      <c r="K226" s="52">
        <v>6044.73</v>
      </c>
      <c r="L226" s="27"/>
      <c r="M226" s="53" t="s">
        <v>23</v>
      </c>
      <c r="N226" s="27"/>
    </row>
    <row r="227" spans="1:20" x14ac:dyDescent="0.25">
      <c r="A227" s="41" t="s">
        <v>178</v>
      </c>
      <c r="B227" s="27"/>
      <c r="C227" s="41" t="s">
        <v>179</v>
      </c>
      <c r="D227" s="27"/>
      <c r="E227" s="27"/>
      <c r="F227" s="27"/>
      <c r="G227" s="27"/>
      <c r="H227" s="27"/>
      <c r="I227" s="42">
        <v>23000</v>
      </c>
      <c r="J227" s="27"/>
      <c r="K227" s="42">
        <v>0</v>
      </c>
      <c r="L227" s="27"/>
      <c r="M227" s="43">
        <v>0</v>
      </c>
      <c r="N227" s="27"/>
    </row>
    <row r="228" spans="1:20" x14ac:dyDescent="0.25">
      <c r="A228" s="30" t="s">
        <v>83</v>
      </c>
      <c r="B228" s="27"/>
      <c r="C228" s="27"/>
      <c r="D228" s="27"/>
      <c r="E228" s="27"/>
      <c r="F228" s="27"/>
      <c r="G228" s="27"/>
      <c r="H228" s="27"/>
      <c r="I228" s="44">
        <v>23000</v>
      </c>
      <c r="J228" s="27"/>
      <c r="K228" s="44">
        <v>0</v>
      </c>
      <c r="L228" s="27"/>
      <c r="M228" s="28">
        <v>0</v>
      </c>
      <c r="N228" s="27"/>
    </row>
    <row r="229" spans="1:20" x14ac:dyDescent="0.25">
      <c r="A229" s="30" t="s">
        <v>85</v>
      </c>
      <c r="B229" s="27"/>
      <c r="C229" s="27"/>
      <c r="D229" s="27"/>
      <c r="E229" s="27"/>
      <c r="F229" s="27"/>
      <c r="G229" s="27"/>
      <c r="H229" s="27"/>
      <c r="I229" s="44">
        <v>23000</v>
      </c>
      <c r="J229" s="27"/>
      <c r="K229" s="44">
        <v>0</v>
      </c>
      <c r="L229" s="27"/>
      <c r="M229" s="28">
        <v>0</v>
      </c>
      <c r="N229" s="27"/>
    </row>
    <row r="230" spans="1:20" x14ac:dyDescent="0.25">
      <c r="A230" s="40" t="s">
        <v>174</v>
      </c>
      <c r="B230" s="27"/>
      <c r="C230" s="40" t="s">
        <v>175</v>
      </c>
      <c r="D230" s="27"/>
      <c r="E230" s="27"/>
      <c r="F230" s="27"/>
      <c r="G230" s="27"/>
      <c r="H230" s="27"/>
      <c r="I230" s="26">
        <v>23000</v>
      </c>
      <c r="J230" s="27"/>
      <c r="K230" s="26">
        <v>0</v>
      </c>
      <c r="L230" s="27"/>
      <c r="M230" s="29">
        <v>0</v>
      </c>
      <c r="N230" s="27"/>
    </row>
    <row r="233" spans="1:20" x14ac:dyDescent="0.25">
      <c r="A233" s="56" t="s">
        <v>180</v>
      </c>
      <c r="B233" s="56"/>
      <c r="C233" s="56"/>
      <c r="D233" s="56"/>
      <c r="E233" s="56"/>
      <c r="F233" s="56"/>
      <c r="G233" s="56"/>
      <c r="H233" s="56"/>
      <c r="I233" s="56"/>
      <c r="J233" s="56"/>
      <c r="K233" s="56"/>
      <c r="L233" s="56"/>
      <c r="M233" s="56"/>
      <c r="N233" s="56"/>
      <c r="O233" s="56"/>
      <c r="P233" s="56"/>
      <c r="Q233" s="56"/>
      <c r="R233" s="56"/>
    </row>
    <row r="235" spans="1:20" ht="28.5" customHeight="1" x14ac:dyDescent="0.25">
      <c r="A235" s="54" t="s">
        <v>186</v>
      </c>
      <c r="B235" s="54"/>
      <c r="C235" s="54"/>
      <c r="D235" s="54"/>
      <c r="E235" s="54"/>
      <c r="F235" s="54"/>
      <c r="G235" s="54"/>
      <c r="H235" s="54"/>
      <c r="I235" s="54"/>
      <c r="J235" s="54"/>
      <c r="K235" s="54"/>
      <c r="L235" s="54"/>
      <c r="M235" s="54"/>
      <c r="N235" s="54"/>
      <c r="O235" s="54"/>
      <c r="P235" s="54"/>
      <c r="Q235" s="54"/>
      <c r="R235" s="17"/>
      <c r="S235" s="17"/>
      <c r="T235" s="17"/>
    </row>
    <row r="238" spans="1:20" x14ac:dyDescent="0.25">
      <c r="A238" s="56" t="s">
        <v>181</v>
      </c>
      <c r="B238" s="56"/>
      <c r="C238" s="56"/>
      <c r="D238" s="56"/>
      <c r="E238" s="56"/>
      <c r="F238" s="56"/>
      <c r="G238" s="56"/>
      <c r="H238" s="56"/>
      <c r="I238" s="56"/>
      <c r="J238" s="56"/>
      <c r="K238" s="56"/>
      <c r="L238" s="56"/>
      <c r="M238" s="56"/>
      <c r="N238" s="56"/>
      <c r="O238" s="56"/>
      <c r="P238" s="56"/>
      <c r="Q238" s="56"/>
      <c r="R238" s="56"/>
    </row>
    <row r="240" spans="1:20" ht="31.5" customHeight="1" x14ac:dyDescent="0.25">
      <c r="A240" s="57" t="s">
        <v>185</v>
      </c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19"/>
      <c r="S240" s="19"/>
      <c r="T240" s="19"/>
    </row>
    <row r="241" spans="1:22" ht="29.25" customHeight="1" x14ac:dyDescent="0.25">
      <c r="A241" s="57" t="s">
        <v>184</v>
      </c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19"/>
      <c r="S241" s="19"/>
      <c r="T241" s="19"/>
    </row>
    <row r="245" spans="1:22" ht="15" customHeight="1" x14ac:dyDescent="0.25">
      <c r="L245" s="54" t="s">
        <v>182</v>
      </c>
      <c r="M245" s="55"/>
      <c r="N245" s="55"/>
      <c r="O245" s="55"/>
      <c r="P245" s="55"/>
      <c r="R245" s="54"/>
      <c r="S245" s="55"/>
      <c r="T245" s="55"/>
      <c r="U245" s="55"/>
      <c r="V245" s="55"/>
    </row>
    <row r="246" spans="1:22" ht="15" customHeight="1" x14ac:dyDescent="0.25">
      <c r="L246" s="54" t="s">
        <v>183</v>
      </c>
      <c r="M246" s="55"/>
      <c r="N246" s="55"/>
      <c r="O246" s="55"/>
      <c r="P246" s="55"/>
      <c r="R246" s="54"/>
      <c r="S246" s="55"/>
      <c r="T246" s="55"/>
      <c r="U246" s="55"/>
      <c r="V246" s="55"/>
    </row>
  </sheetData>
  <mergeCells count="939">
    <mergeCell ref="A14:S14"/>
    <mergeCell ref="A15:S15"/>
    <mergeCell ref="A19:S19"/>
    <mergeCell ref="A24:G24"/>
    <mergeCell ref="H24:I24"/>
    <mergeCell ref="J24:K24"/>
    <mergeCell ref="L24:M24"/>
    <mergeCell ref="N24:O24"/>
    <mergeCell ref="A11:Q11"/>
    <mergeCell ref="A21:Q21"/>
    <mergeCell ref="A26:G26"/>
    <mergeCell ref="H26:I26"/>
    <mergeCell ref="J26:K26"/>
    <mergeCell ref="L26:M26"/>
    <mergeCell ref="N26:O26"/>
    <mergeCell ref="P26:Q26"/>
    <mergeCell ref="P24:Q24"/>
    <mergeCell ref="A25:G25"/>
    <mergeCell ref="H25:I25"/>
    <mergeCell ref="J25:K25"/>
    <mergeCell ref="L25:M25"/>
    <mergeCell ref="N25:O25"/>
    <mergeCell ref="P25:Q25"/>
    <mergeCell ref="A28:G28"/>
    <mergeCell ref="H28:I28"/>
    <mergeCell ref="J28:K28"/>
    <mergeCell ref="L28:M28"/>
    <mergeCell ref="N28:O28"/>
    <mergeCell ref="P28:Q28"/>
    <mergeCell ref="A27:G27"/>
    <mergeCell ref="H27:I27"/>
    <mergeCell ref="J27:K27"/>
    <mergeCell ref="L27:M27"/>
    <mergeCell ref="N27:O27"/>
    <mergeCell ref="P27:Q27"/>
    <mergeCell ref="A30:G30"/>
    <mergeCell ref="H30:I30"/>
    <mergeCell ref="J30:K30"/>
    <mergeCell ref="L30:M30"/>
    <mergeCell ref="N30:O30"/>
    <mergeCell ref="P30:Q30"/>
    <mergeCell ref="A29:G29"/>
    <mergeCell ref="H29:I29"/>
    <mergeCell ref="J29:K29"/>
    <mergeCell ref="L29:M29"/>
    <mergeCell ref="N29:O29"/>
    <mergeCell ref="P29:Q29"/>
    <mergeCell ref="A32:G32"/>
    <mergeCell ref="H32:I32"/>
    <mergeCell ref="J32:K32"/>
    <mergeCell ref="L32:M32"/>
    <mergeCell ref="N32:O32"/>
    <mergeCell ref="P32:Q32"/>
    <mergeCell ref="A31:G31"/>
    <mergeCell ref="H31:I31"/>
    <mergeCell ref="J31:K31"/>
    <mergeCell ref="L31:M31"/>
    <mergeCell ref="N31:O31"/>
    <mergeCell ref="P31:Q31"/>
    <mergeCell ref="A34:G34"/>
    <mergeCell ref="H34:I34"/>
    <mergeCell ref="J34:K34"/>
    <mergeCell ref="L34:M34"/>
    <mergeCell ref="N34:O34"/>
    <mergeCell ref="P34:Q34"/>
    <mergeCell ref="A33:G33"/>
    <mergeCell ref="H33:I33"/>
    <mergeCell ref="J33:K33"/>
    <mergeCell ref="L33:M33"/>
    <mergeCell ref="N33:O33"/>
    <mergeCell ref="P33:Q33"/>
    <mergeCell ref="A36:G36"/>
    <mergeCell ref="H36:I36"/>
    <mergeCell ref="J36:K36"/>
    <mergeCell ref="L36:M36"/>
    <mergeCell ref="N36:O36"/>
    <mergeCell ref="P36:Q36"/>
    <mergeCell ref="A35:G35"/>
    <mergeCell ref="H35:I35"/>
    <mergeCell ref="J35:K35"/>
    <mergeCell ref="L35:M35"/>
    <mergeCell ref="N35:O35"/>
    <mergeCell ref="P35:Q35"/>
    <mergeCell ref="A38:G38"/>
    <mergeCell ref="H38:I38"/>
    <mergeCell ref="J38:K38"/>
    <mergeCell ref="L38:M38"/>
    <mergeCell ref="N38:O38"/>
    <mergeCell ref="P38:Q38"/>
    <mergeCell ref="A37:G37"/>
    <mergeCell ref="H37:I37"/>
    <mergeCell ref="J37:K37"/>
    <mergeCell ref="L37:M37"/>
    <mergeCell ref="N37:O37"/>
    <mergeCell ref="P37:Q37"/>
    <mergeCell ref="A40:G40"/>
    <mergeCell ref="H40:I40"/>
    <mergeCell ref="J40:K40"/>
    <mergeCell ref="L40:M40"/>
    <mergeCell ref="N40:O40"/>
    <mergeCell ref="P40:Q40"/>
    <mergeCell ref="A39:G39"/>
    <mergeCell ref="H39:I39"/>
    <mergeCell ref="J39:K39"/>
    <mergeCell ref="L39:M39"/>
    <mergeCell ref="N39:O39"/>
    <mergeCell ref="P39:Q39"/>
    <mergeCell ref="A42:T42"/>
    <mergeCell ref="A46:D46"/>
    <mergeCell ref="A48:G48"/>
    <mergeCell ref="A50:G50"/>
    <mergeCell ref="H50:I50"/>
    <mergeCell ref="J50:K50"/>
    <mergeCell ref="L50:M50"/>
    <mergeCell ref="N50:O50"/>
    <mergeCell ref="P50:Q50"/>
    <mergeCell ref="A44:O44"/>
    <mergeCell ref="A52:G52"/>
    <mergeCell ref="H52:I52"/>
    <mergeCell ref="J52:K52"/>
    <mergeCell ref="L52:M52"/>
    <mergeCell ref="N52:O52"/>
    <mergeCell ref="P52:Q52"/>
    <mergeCell ref="A51:G51"/>
    <mergeCell ref="H51:I51"/>
    <mergeCell ref="J51:K51"/>
    <mergeCell ref="L51:M51"/>
    <mergeCell ref="N51:O51"/>
    <mergeCell ref="P51:Q51"/>
    <mergeCell ref="A54:G54"/>
    <mergeCell ref="H54:I54"/>
    <mergeCell ref="J54:K54"/>
    <mergeCell ref="L54:M54"/>
    <mergeCell ref="N54:O54"/>
    <mergeCell ref="P54:Q54"/>
    <mergeCell ref="A53:G53"/>
    <mergeCell ref="H53:I53"/>
    <mergeCell ref="J53:K53"/>
    <mergeCell ref="L53:M53"/>
    <mergeCell ref="N53:O53"/>
    <mergeCell ref="P53:Q53"/>
    <mergeCell ref="A56:G56"/>
    <mergeCell ref="H56:I56"/>
    <mergeCell ref="J56:K56"/>
    <mergeCell ref="L56:M56"/>
    <mergeCell ref="N56:O56"/>
    <mergeCell ref="P56:Q56"/>
    <mergeCell ref="A55:G55"/>
    <mergeCell ref="H55:I55"/>
    <mergeCell ref="J55:K55"/>
    <mergeCell ref="L55:M55"/>
    <mergeCell ref="N55:O55"/>
    <mergeCell ref="P55:Q55"/>
    <mergeCell ref="A58:G58"/>
    <mergeCell ref="H58:I58"/>
    <mergeCell ref="J58:K58"/>
    <mergeCell ref="L58:M58"/>
    <mergeCell ref="N58:O58"/>
    <mergeCell ref="P58:Q58"/>
    <mergeCell ref="A57:G57"/>
    <mergeCell ref="H57:I57"/>
    <mergeCell ref="J57:K57"/>
    <mergeCell ref="L57:M57"/>
    <mergeCell ref="N57:O57"/>
    <mergeCell ref="P57:Q57"/>
    <mergeCell ref="A60:G60"/>
    <mergeCell ref="H60:I60"/>
    <mergeCell ref="J60:K60"/>
    <mergeCell ref="L60:M60"/>
    <mergeCell ref="N60:O60"/>
    <mergeCell ref="P60:Q60"/>
    <mergeCell ref="A59:G59"/>
    <mergeCell ref="H59:I59"/>
    <mergeCell ref="J59:K59"/>
    <mergeCell ref="L59:M59"/>
    <mergeCell ref="N59:O59"/>
    <mergeCell ref="P59:Q59"/>
    <mergeCell ref="A62:G62"/>
    <mergeCell ref="H62:I62"/>
    <mergeCell ref="J62:K62"/>
    <mergeCell ref="L62:M62"/>
    <mergeCell ref="N62:O62"/>
    <mergeCell ref="P62:Q62"/>
    <mergeCell ref="A61:G61"/>
    <mergeCell ref="H61:I61"/>
    <mergeCell ref="J61:K61"/>
    <mergeCell ref="L61:M61"/>
    <mergeCell ref="N61:O61"/>
    <mergeCell ref="P61:Q61"/>
    <mergeCell ref="A64:G64"/>
    <mergeCell ref="H64:I64"/>
    <mergeCell ref="J64:K64"/>
    <mergeCell ref="L64:M64"/>
    <mergeCell ref="N64:O64"/>
    <mergeCell ref="P64:Q64"/>
    <mergeCell ref="A63:G63"/>
    <mergeCell ref="H63:I63"/>
    <mergeCell ref="J63:K63"/>
    <mergeCell ref="L63:M63"/>
    <mergeCell ref="N63:O63"/>
    <mergeCell ref="P63:Q63"/>
    <mergeCell ref="A66:G66"/>
    <mergeCell ref="H66:I66"/>
    <mergeCell ref="J66:K66"/>
    <mergeCell ref="L66:M66"/>
    <mergeCell ref="N66:O66"/>
    <mergeCell ref="P66:Q66"/>
    <mergeCell ref="A65:G65"/>
    <mergeCell ref="H65:I65"/>
    <mergeCell ref="J65:K65"/>
    <mergeCell ref="L65:M65"/>
    <mergeCell ref="N65:O65"/>
    <mergeCell ref="P65:Q65"/>
    <mergeCell ref="A68:G68"/>
    <mergeCell ref="H68:I68"/>
    <mergeCell ref="J68:K68"/>
    <mergeCell ref="L68:M68"/>
    <mergeCell ref="N68:O68"/>
    <mergeCell ref="P68:Q68"/>
    <mergeCell ref="A67:G67"/>
    <mergeCell ref="H67:I67"/>
    <mergeCell ref="J67:K67"/>
    <mergeCell ref="L67:M67"/>
    <mergeCell ref="N67:O67"/>
    <mergeCell ref="P67:Q67"/>
    <mergeCell ref="A70:G70"/>
    <mergeCell ref="H70:I70"/>
    <mergeCell ref="J70:K70"/>
    <mergeCell ref="L70:M70"/>
    <mergeCell ref="N70:O70"/>
    <mergeCell ref="P70:Q70"/>
    <mergeCell ref="A69:G69"/>
    <mergeCell ref="H69:I69"/>
    <mergeCell ref="J69:K69"/>
    <mergeCell ref="L69:M69"/>
    <mergeCell ref="N69:O69"/>
    <mergeCell ref="P69:Q69"/>
    <mergeCell ref="A72:G72"/>
    <mergeCell ref="H72:I72"/>
    <mergeCell ref="J72:K72"/>
    <mergeCell ref="L72:M72"/>
    <mergeCell ref="N72:O72"/>
    <mergeCell ref="P72:Q72"/>
    <mergeCell ref="A71:G71"/>
    <mergeCell ref="H71:I71"/>
    <mergeCell ref="J71:K71"/>
    <mergeCell ref="L71:M71"/>
    <mergeCell ref="N71:O71"/>
    <mergeCell ref="P71:Q71"/>
    <mergeCell ref="A74:G74"/>
    <mergeCell ref="H74:I74"/>
    <mergeCell ref="J74:K74"/>
    <mergeCell ref="L74:M74"/>
    <mergeCell ref="N74:O74"/>
    <mergeCell ref="P74:Q74"/>
    <mergeCell ref="A73:G73"/>
    <mergeCell ref="H73:I73"/>
    <mergeCell ref="J73:K73"/>
    <mergeCell ref="L73:M73"/>
    <mergeCell ref="N73:O73"/>
    <mergeCell ref="P73:Q73"/>
    <mergeCell ref="A76:G76"/>
    <mergeCell ref="H76:I76"/>
    <mergeCell ref="J76:K76"/>
    <mergeCell ref="L76:M76"/>
    <mergeCell ref="N76:O76"/>
    <mergeCell ref="P76:Q76"/>
    <mergeCell ref="A75:G75"/>
    <mergeCell ref="H75:I75"/>
    <mergeCell ref="J75:K75"/>
    <mergeCell ref="L75:M75"/>
    <mergeCell ref="N75:O75"/>
    <mergeCell ref="P75:Q75"/>
    <mergeCell ref="A78:G78"/>
    <mergeCell ref="H78:I78"/>
    <mergeCell ref="J78:K78"/>
    <mergeCell ref="L78:M78"/>
    <mergeCell ref="N78:O78"/>
    <mergeCell ref="P78:Q78"/>
    <mergeCell ref="A77:G77"/>
    <mergeCell ref="H77:I77"/>
    <mergeCell ref="J77:K77"/>
    <mergeCell ref="L77:M77"/>
    <mergeCell ref="N77:O77"/>
    <mergeCell ref="P77:Q77"/>
    <mergeCell ref="A80:G80"/>
    <mergeCell ref="H80:I80"/>
    <mergeCell ref="J80:K80"/>
    <mergeCell ref="L80:M80"/>
    <mergeCell ref="N80:O80"/>
    <mergeCell ref="P80:Q80"/>
    <mergeCell ref="A79:G79"/>
    <mergeCell ref="H79:I79"/>
    <mergeCell ref="J79:K79"/>
    <mergeCell ref="L79:M79"/>
    <mergeCell ref="N79:O79"/>
    <mergeCell ref="P79:Q79"/>
    <mergeCell ref="A82:G82"/>
    <mergeCell ref="H82:I82"/>
    <mergeCell ref="J82:K82"/>
    <mergeCell ref="L82:M82"/>
    <mergeCell ref="N82:O82"/>
    <mergeCell ref="P82:Q82"/>
    <mergeCell ref="A81:G81"/>
    <mergeCell ref="H81:I81"/>
    <mergeCell ref="J81:K81"/>
    <mergeCell ref="L81:M81"/>
    <mergeCell ref="N81:O81"/>
    <mergeCell ref="P81:Q81"/>
    <mergeCell ref="A84:G84"/>
    <mergeCell ref="H84:I84"/>
    <mergeCell ref="J84:K84"/>
    <mergeCell ref="L84:M84"/>
    <mergeCell ref="N84:O84"/>
    <mergeCell ref="P84:Q84"/>
    <mergeCell ref="A83:G83"/>
    <mergeCell ref="H83:I83"/>
    <mergeCell ref="J83:K83"/>
    <mergeCell ref="L83:M83"/>
    <mergeCell ref="N83:O83"/>
    <mergeCell ref="P83:Q83"/>
    <mergeCell ref="A86:G86"/>
    <mergeCell ref="H86:I86"/>
    <mergeCell ref="J86:K86"/>
    <mergeCell ref="L86:M86"/>
    <mergeCell ref="N86:O86"/>
    <mergeCell ref="P86:Q86"/>
    <mergeCell ref="A85:G85"/>
    <mergeCell ref="H85:I85"/>
    <mergeCell ref="J85:K85"/>
    <mergeCell ref="L85:M85"/>
    <mergeCell ref="N85:O85"/>
    <mergeCell ref="P85:Q85"/>
    <mergeCell ref="A88:G88"/>
    <mergeCell ref="H88:I88"/>
    <mergeCell ref="J88:K88"/>
    <mergeCell ref="L88:M88"/>
    <mergeCell ref="N88:O88"/>
    <mergeCell ref="P88:Q88"/>
    <mergeCell ref="A87:G87"/>
    <mergeCell ref="H87:I87"/>
    <mergeCell ref="J87:K87"/>
    <mergeCell ref="L87:M87"/>
    <mergeCell ref="N87:O87"/>
    <mergeCell ref="P87:Q87"/>
    <mergeCell ref="A90:G90"/>
    <mergeCell ref="H90:I90"/>
    <mergeCell ref="J90:K90"/>
    <mergeCell ref="L90:M90"/>
    <mergeCell ref="N90:O90"/>
    <mergeCell ref="P90:Q90"/>
    <mergeCell ref="A89:G89"/>
    <mergeCell ref="H89:I89"/>
    <mergeCell ref="J89:K89"/>
    <mergeCell ref="L89:M89"/>
    <mergeCell ref="N89:O89"/>
    <mergeCell ref="P89:Q89"/>
    <mergeCell ref="A92:G92"/>
    <mergeCell ref="H92:I92"/>
    <mergeCell ref="J92:K92"/>
    <mergeCell ref="L92:M92"/>
    <mergeCell ref="N92:O92"/>
    <mergeCell ref="P92:Q92"/>
    <mergeCell ref="A91:G91"/>
    <mergeCell ref="H91:I91"/>
    <mergeCell ref="J91:K91"/>
    <mergeCell ref="L91:M91"/>
    <mergeCell ref="N91:O91"/>
    <mergeCell ref="P91:Q91"/>
    <mergeCell ref="P97:Q97"/>
    <mergeCell ref="A96:G96"/>
    <mergeCell ref="H96:I96"/>
    <mergeCell ref="J96:K96"/>
    <mergeCell ref="L96:M96"/>
    <mergeCell ref="N96:O96"/>
    <mergeCell ref="P96:Q96"/>
    <mergeCell ref="A93:G93"/>
    <mergeCell ref="H93:I93"/>
    <mergeCell ref="J93:K93"/>
    <mergeCell ref="L93:M93"/>
    <mergeCell ref="N93:O93"/>
    <mergeCell ref="P93:Q93"/>
    <mergeCell ref="A94:G94"/>
    <mergeCell ref="A95:G95"/>
    <mergeCell ref="P94:Q94"/>
    <mergeCell ref="H95:I95"/>
    <mergeCell ref="J95:K95"/>
    <mergeCell ref="L95:M95"/>
    <mergeCell ref="N95:O95"/>
    <mergeCell ref="P95:Q95"/>
    <mergeCell ref="A101:G101"/>
    <mergeCell ref="A103:G103"/>
    <mergeCell ref="H103:I103"/>
    <mergeCell ref="J103:K103"/>
    <mergeCell ref="L103:M103"/>
    <mergeCell ref="N103:O103"/>
    <mergeCell ref="A97:G97"/>
    <mergeCell ref="H97:I97"/>
    <mergeCell ref="J97:K97"/>
    <mergeCell ref="L97:M97"/>
    <mergeCell ref="N97:O97"/>
    <mergeCell ref="A105:G105"/>
    <mergeCell ref="H105:I105"/>
    <mergeCell ref="J105:K105"/>
    <mergeCell ref="L105:M105"/>
    <mergeCell ref="N105:O105"/>
    <mergeCell ref="P105:Q105"/>
    <mergeCell ref="P103:Q103"/>
    <mergeCell ref="A104:G104"/>
    <mergeCell ref="H104:I104"/>
    <mergeCell ref="J104:K104"/>
    <mergeCell ref="L104:M104"/>
    <mergeCell ref="N104:O104"/>
    <mergeCell ref="P104:Q104"/>
    <mergeCell ref="A107:G107"/>
    <mergeCell ref="H107:I107"/>
    <mergeCell ref="J107:K107"/>
    <mergeCell ref="L107:M107"/>
    <mergeCell ref="N107:O107"/>
    <mergeCell ref="P107:Q107"/>
    <mergeCell ref="A106:G106"/>
    <mergeCell ref="H106:I106"/>
    <mergeCell ref="J106:K106"/>
    <mergeCell ref="L106:M106"/>
    <mergeCell ref="N106:O106"/>
    <mergeCell ref="P106:Q106"/>
    <mergeCell ref="A109:G109"/>
    <mergeCell ref="H109:I109"/>
    <mergeCell ref="J109:K109"/>
    <mergeCell ref="L109:M109"/>
    <mergeCell ref="N109:O109"/>
    <mergeCell ref="P109:Q109"/>
    <mergeCell ref="A108:G108"/>
    <mergeCell ref="H108:I108"/>
    <mergeCell ref="J108:K108"/>
    <mergeCell ref="L108:M108"/>
    <mergeCell ref="N108:O108"/>
    <mergeCell ref="P108:Q108"/>
    <mergeCell ref="A111:G111"/>
    <mergeCell ref="H111:I111"/>
    <mergeCell ref="J111:K111"/>
    <mergeCell ref="L111:M111"/>
    <mergeCell ref="N111:O111"/>
    <mergeCell ref="P111:Q111"/>
    <mergeCell ref="A110:G110"/>
    <mergeCell ref="H110:I110"/>
    <mergeCell ref="J110:K110"/>
    <mergeCell ref="L110:M110"/>
    <mergeCell ref="N110:O110"/>
    <mergeCell ref="P110:Q110"/>
    <mergeCell ref="A113:G113"/>
    <mergeCell ref="H113:I113"/>
    <mergeCell ref="J113:K113"/>
    <mergeCell ref="L113:M113"/>
    <mergeCell ref="N113:O113"/>
    <mergeCell ref="P113:Q113"/>
    <mergeCell ref="A112:G112"/>
    <mergeCell ref="H112:I112"/>
    <mergeCell ref="J112:K112"/>
    <mergeCell ref="L112:M112"/>
    <mergeCell ref="N112:O112"/>
    <mergeCell ref="P112:Q112"/>
    <mergeCell ref="A115:G115"/>
    <mergeCell ref="H115:I115"/>
    <mergeCell ref="J115:K115"/>
    <mergeCell ref="L115:M115"/>
    <mergeCell ref="N115:O115"/>
    <mergeCell ref="P115:Q115"/>
    <mergeCell ref="A114:G114"/>
    <mergeCell ref="H114:I114"/>
    <mergeCell ref="J114:K114"/>
    <mergeCell ref="L114:M114"/>
    <mergeCell ref="N114:O114"/>
    <mergeCell ref="P114:Q114"/>
    <mergeCell ref="A117:G117"/>
    <mergeCell ref="H117:I117"/>
    <mergeCell ref="J117:K117"/>
    <mergeCell ref="L117:M117"/>
    <mergeCell ref="N117:O117"/>
    <mergeCell ref="P117:Q117"/>
    <mergeCell ref="A116:G116"/>
    <mergeCell ref="H116:I116"/>
    <mergeCell ref="J116:K116"/>
    <mergeCell ref="L116:M116"/>
    <mergeCell ref="N116:O116"/>
    <mergeCell ref="P116:Q116"/>
    <mergeCell ref="A119:G119"/>
    <mergeCell ref="H119:I119"/>
    <mergeCell ref="J119:K119"/>
    <mergeCell ref="L119:M119"/>
    <mergeCell ref="N119:O119"/>
    <mergeCell ref="P119:Q119"/>
    <mergeCell ref="A118:G118"/>
    <mergeCell ref="H118:I118"/>
    <mergeCell ref="J118:K118"/>
    <mergeCell ref="L118:M118"/>
    <mergeCell ref="N118:O118"/>
    <mergeCell ref="P118:Q118"/>
    <mergeCell ref="P124:Q124"/>
    <mergeCell ref="A125:G125"/>
    <mergeCell ref="H125:I125"/>
    <mergeCell ref="J125:K125"/>
    <mergeCell ref="L125:M125"/>
    <mergeCell ref="N125:O125"/>
    <mergeCell ref="P125:Q125"/>
    <mergeCell ref="A122:G122"/>
    <mergeCell ref="A124:G124"/>
    <mergeCell ref="H124:I124"/>
    <mergeCell ref="J124:K124"/>
    <mergeCell ref="L124:M124"/>
    <mergeCell ref="N124:O124"/>
    <mergeCell ref="A127:G127"/>
    <mergeCell ref="H127:I127"/>
    <mergeCell ref="J127:K127"/>
    <mergeCell ref="L127:M127"/>
    <mergeCell ref="N127:O127"/>
    <mergeCell ref="P127:Q127"/>
    <mergeCell ref="A126:G126"/>
    <mergeCell ref="H126:I126"/>
    <mergeCell ref="J126:K126"/>
    <mergeCell ref="L126:M126"/>
    <mergeCell ref="N126:O126"/>
    <mergeCell ref="P126:Q126"/>
    <mergeCell ref="A135:G135"/>
    <mergeCell ref="H135:I135"/>
    <mergeCell ref="J135:K135"/>
    <mergeCell ref="L135:M135"/>
    <mergeCell ref="N135:O135"/>
    <mergeCell ref="P135:Q135"/>
    <mergeCell ref="A128:G128"/>
    <mergeCell ref="H128:I128"/>
    <mergeCell ref="J128:K128"/>
    <mergeCell ref="L128:M128"/>
    <mergeCell ref="N128:O128"/>
    <mergeCell ref="P128:Q128"/>
    <mergeCell ref="A137:G137"/>
    <mergeCell ref="H137:I137"/>
    <mergeCell ref="J137:K137"/>
    <mergeCell ref="L137:M137"/>
    <mergeCell ref="N137:O137"/>
    <mergeCell ref="P137:Q137"/>
    <mergeCell ref="A136:G136"/>
    <mergeCell ref="H136:I136"/>
    <mergeCell ref="J136:K136"/>
    <mergeCell ref="L136:M136"/>
    <mergeCell ref="N136:O136"/>
    <mergeCell ref="P136:Q136"/>
    <mergeCell ref="A138:G138"/>
    <mergeCell ref="H138:I138"/>
    <mergeCell ref="J138:K138"/>
    <mergeCell ref="L138:M138"/>
    <mergeCell ref="N138:O138"/>
    <mergeCell ref="P138:Q138"/>
    <mergeCell ref="A140:G140"/>
    <mergeCell ref="H140:I140"/>
    <mergeCell ref="J140:K140"/>
    <mergeCell ref="L140:M140"/>
    <mergeCell ref="N140:O140"/>
    <mergeCell ref="P140:Q140"/>
    <mergeCell ref="A139:G139"/>
    <mergeCell ref="H139:I139"/>
    <mergeCell ref="J139:K139"/>
    <mergeCell ref="L139:M139"/>
    <mergeCell ref="N139:O139"/>
    <mergeCell ref="P139:Q139"/>
    <mergeCell ref="A146:G146"/>
    <mergeCell ref="H146:I146"/>
    <mergeCell ref="J146:K146"/>
    <mergeCell ref="L146:M146"/>
    <mergeCell ref="N146:O146"/>
    <mergeCell ref="P146:Q146"/>
    <mergeCell ref="A145:G145"/>
    <mergeCell ref="H145:I145"/>
    <mergeCell ref="J145:K145"/>
    <mergeCell ref="L145:M145"/>
    <mergeCell ref="N145:O145"/>
    <mergeCell ref="P145:Q145"/>
    <mergeCell ref="A148:G148"/>
    <mergeCell ref="H148:I148"/>
    <mergeCell ref="J148:K148"/>
    <mergeCell ref="L148:M148"/>
    <mergeCell ref="N148:O148"/>
    <mergeCell ref="P148:Q148"/>
    <mergeCell ref="A147:G147"/>
    <mergeCell ref="H147:I147"/>
    <mergeCell ref="J147:K147"/>
    <mergeCell ref="L147:M147"/>
    <mergeCell ref="N147:O147"/>
    <mergeCell ref="P147:Q147"/>
    <mergeCell ref="A152:T152"/>
    <mergeCell ref="A156:E156"/>
    <mergeCell ref="F156:K156"/>
    <mergeCell ref="L156:M156"/>
    <mergeCell ref="N156:O156"/>
    <mergeCell ref="P156:Q156"/>
    <mergeCell ref="A149:G149"/>
    <mergeCell ref="H149:I149"/>
    <mergeCell ref="J149:K149"/>
    <mergeCell ref="L149:M149"/>
    <mergeCell ref="N149:O149"/>
    <mergeCell ref="P149:Q149"/>
    <mergeCell ref="A154:Q154"/>
    <mergeCell ref="P160:Q160"/>
    <mergeCell ref="A159:C159"/>
    <mergeCell ref="D159:E159"/>
    <mergeCell ref="F159:K159"/>
    <mergeCell ref="L159:M159"/>
    <mergeCell ref="N159:O159"/>
    <mergeCell ref="P159:Q159"/>
    <mergeCell ref="A157:E157"/>
    <mergeCell ref="F157:K157"/>
    <mergeCell ref="L157:M157"/>
    <mergeCell ref="N157:O157"/>
    <mergeCell ref="P157:Q157"/>
    <mergeCell ref="A158:E158"/>
    <mergeCell ref="F158:K158"/>
    <mergeCell ref="L158:M158"/>
    <mergeCell ref="N158:O158"/>
    <mergeCell ref="P158:Q158"/>
    <mergeCell ref="A165:H165"/>
    <mergeCell ref="I165:J165"/>
    <mergeCell ref="K165:L165"/>
    <mergeCell ref="M165:N165"/>
    <mergeCell ref="A166:H166"/>
    <mergeCell ref="I166:J166"/>
    <mergeCell ref="K166:L166"/>
    <mergeCell ref="M166:N166"/>
    <mergeCell ref="A160:C160"/>
    <mergeCell ref="D160:E160"/>
    <mergeCell ref="F160:K160"/>
    <mergeCell ref="L160:M160"/>
    <mergeCell ref="N160:O160"/>
    <mergeCell ref="A167:B167"/>
    <mergeCell ref="C167:H167"/>
    <mergeCell ref="I167:J167"/>
    <mergeCell ref="K167:L167"/>
    <mergeCell ref="M167:N167"/>
    <mergeCell ref="A168:H168"/>
    <mergeCell ref="I168:J168"/>
    <mergeCell ref="K168:L168"/>
    <mergeCell ref="M168:N168"/>
    <mergeCell ref="A171:H171"/>
    <mergeCell ref="I171:J171"/>
    <mergeCell ref="K171:L171"/>
    <mergeCell ref="M171:N171"/>
    <mergeCell ref="A172:H172"/>
    <mergeCell ref="I172:J172"/>
    <mergeCell ref="K172:L172"/>
    <mergeCell ref="M172:N172"/>
    <mergeCell ref="A169:H169"/>
    <mergeCell ref="I169:J169"/>
    <mergeCell ref="K169:L169"/>
    <mergeCell ref="M169:N169"/>
    <mergeCell ref="A170:H170"/>
    <mergeCell ref="I170:J170"/>
    <mergeCell ref="K170:L170"/>
    <mergeCell ref="M170:N170"/>
    <mergeCell ref="A175:H175"/>
    <mergeCell ref="I175:J175"/>
    <mergeCell ref="K175:L175"/>
    <mergeCell ref="M175:N175"/>
    <mergeCell ref="A176:H176"/>
    <mergeCell ref="I176:J176"/>
    <mergeCell ref="K176:L176"/>
    <mergeCell ref="M176:N176"/>
    <mergeCell ref="A173:H173"/>
    <mergeCell ref="I173:J173"/>
    <mergeCell ref="K173:L173"/>
    <mergeCell ref="M173:N173"/>
    <mergeCell ref="A174:H174"/>
    <mergeCell ref="I174:J174"/>
    <mergeCell ref="K174:L174"/>
    <mergeCell ref="M174:N174"/>
    <mergeCell ref="A177:H177"/>
    <mergeCell ref="I177:J177"/>
    <mergeCell ref="K177:L177"/>
    <mergeCell ref="M177:N177"/>
    <mergeCell ref="A178:B178"/>
    <mergeCell ref="C178:H178"/>
    <mergeCell ref="I178:J178"/>
    <mergeCell ref="K178:L178"/>
    <mergeCell ref="M178:N178"/>
    <mergeCell ref="A179:B179"/>
    <mergeCell ref="C179:H179"/>
    <mergeCell ref="I179:J179"/>
    <mergeCell ref="K179:L179"/>
    <mergeCell ref="M179:N179"/>
    <mergeCell ref="A180:H180"/>
    <mergeCell ref="I180:J180"/>
    <mergeCell ref="K180:L180"/>
    <mergeCell ref="M180:N180"/>
    <mergeCell ref="A183:H183"/>
    <mergeCell ref="I183:J183"/>
    <mergeCell ref="K183:L183"/>
    <mergeCell ref="M183:N183"/>
    <mergeCell ref="A184:H184"/>
    <mergeCell ref="I184:J184"/>
    <mergeCell ref="K184:L184"/>
    <mergeCell ref="M184:N184"/>
    <mergeCell ref="A181:H181"/>
    <mergeCell ref="I181:J181"/>
    <mergeCell ref="K181:L181"/>
    <mergeCell ref="M181:N181"/>
    <mergeCell ref="A182:B182"/>
    <mergeCell ref="C182:H182"/>
    <mergeCell ref="I182:J182"/>
    <mergeCell ref="K182:L182"/>
    <mergeCell ref="M182:N182"/>
    <mergeCell ref="A185:B185"/>
    <mergeCell ref="C185:H185"/>
    <mergeCell ref="I185:J185"/>
    <mergeCell ref="K185:L185"/>
    <mergeCell ref="M185:N185"/>
    <mergeCell ref="A186:B186"/>
    <mergeCell ref="C186:H186"/>
    <mergeCell ref="I186:J186"/>
    <mergeCell ref="K186:L186"/>
    <mergeCell ref="M186:N186"/>
    <mergeCell ref="A187:B187"/>
    <mergeCell ref="C187:H187"/>
    <mergeCell ref="I187:J187"/>
    <mergeCell ref="K187:L187"/>
    <mergeCell ref="M187:N187"/>
    <mergeCell ref="A188:B188"/>
    <mergeCell ref="C188:H188"/>
    <mergeCell ref="I188:J188"/>
    <mergeCell ref="K188:L188"/>
    <mergeCell ref="M188:N188"/>
    <mergeCell ref="A189:B189"/>
    <mergeCell ref="C189:H189"/>
    <mergeCell ref="I189:J189"/>
    <mergeCell ref="K189:L189"/>
    <mergeCell ref="M189:N189"/>
    <mergeCell ref="A190:B190"/>
    <mergeCell ref="C190:H190"/>
    <mergeCell ref="I190:J190"/>
    <mergeCell ref="K190:L190"/>
    <mergeCell ref="M190:N190"/>
    <mergeCell ref="A191:B191"/>
    <mergeCell ref="C191:H191"/>
    <mergeCell ref="I191:J191"/>
    <mergeCell ref="K191:L191"/>
    <mergeCell ref="M191:N191"/>
    <mergeCell ref="A192:B192"/>
    <mergeCell ref="C192:H192"/>
    <mergeCell ref="I192:J192"/>
    <mergeCell ref="K192:L192"/>
    <mergeCell ref="M192:N192"/>
    <mergeCell ref="A193:B193"/>
    <mergeCell ref="C193:H193"/>
    <mergeCell ref="I193:J193"/>
    <mergeCell ref="K193:L193"/>
    <mergeCell ref="M193:N193"/>
    <mergeCell ref="A194:B194"/>
    <mergeCell ref="C194:H194"/>
    <mergeCell ref="I194:J194"/>
    <mergeCell ref="K194:L194"/>
    <mergeCell ref="M194:N194"/>
    <mergeCell ref="A195:B195"/>
    <mergeCell ref="C195:H195"/>
    <mergeCell ref="I195:J195"/>
    <mergeCell ref="K195:L195"/>
    <mergeCell ref="M195:N195"/>
    <mergeCell ref="A196:B196"/>
    <mergeCell ref="C196:H196"/>
    <mergeCell ref="I196:J196"/>
    <mergeCell ref="K196:L196"/>
    <mergeCell ref="M196:N196"/>
    <mergeCell ref="I199:J199"/>
    <mergeCell ref="K199:L199"/>
    <mergeCell ref="M199:N199"/>
    <mergeCell ref="A199:B199"/>
    <mergeCell ref="C199:H199"/>
    <mergeCell ref="A197:B197"/>
    <mergeCell ref="C197:H197"/>
    <mergeCell ref="I197:J197"/>
    <mergeCell ref="K197:L197"/>
    <mergeCell ref="M197:N197"/>
    <mergeCell ref="A198:B198"/>
    <mergeCell ref="C198:H198"/>
    <mergeCell ref="I198:J198"/>
    <mergeCell ref="K198:L198"/>
    <mergeCell ref="M198:N198"/>
    <mergeCell ref="A200:B200"/>
    <mergeCell ref="C200:H200"/>
    <mergeCell ref="I200:J200"/>
    <mergeCell ref="K200:L200"/>
    <mergeCell ref="M200:N200"/>
    <mergeCell ref="A201:B201"/>
    <mergeCell ref="C201:H201"/>
    <mergeCell ref="I201:J201"/>
    <mergeCell ref="K201:L201"/>
    <mergeCell ref="M201:N201"/>
    <mergeCell ref="A202:B202"/>
    <mergeCell ref="C202:H202"/>
    <mergeCell ref="I202:J202"/>
    <mergeCell ref="K202:L202"/>
    <mergeCell ref="M202:N202"/>
    <mergeCell ref="A203:B203"/>
    <mergeCell ref="C203:H203"/>
    <mergeCell ref="I203:J203"/>
    <mergeCell ref="K203:L203"/>
    <mergeCell ref="M203:N203"/>
    <mergeCell ref="A204:B204"/>
    <mergeCell ref="C204:H204"/>
    <mergeCell ref="I204:J204"/>
    <mergeCell ref="K204:L204"/>
    <mergeCell ref="M204:N204"/>
    <mergeCell ref="A205:H205"/>
    <mergeCell ref="I205:J205"/>
    <mergeCell ref="K205:L205"/>
    <mergeCell ref="M205:N205"/>
    <mergeCell ref="K208:L208"/>
    <mergeCell ref="M208:N208"/>
    <mergeCell ref="A209:H209"/>
    <mergeCell ref="I209:J209"/>
    <mergeCell ref="K209:L209"/>
    <mergeCell ref="M209:N209"/>
    <mergeCell ref="A206:H206"/>
    <mergeCell ref="I206:J206"/>
    <mergeCell ref="K206:L206"/>
    <mergeCell ref="M206:N206"/>
    <mergeCell ref="A207:B207"/>
    <mergeCell ref="C207:H207"/>
    <mergeCell ref="I207:J207"/>
    <mergeCell ref="K207:L207"/>
    <mergeCell ref="M207:N207"/>
    <mergeCell ref="A222:H222"/>
    <mergeCell ref="I222:J222"/>
    <mergeCell ref="K222:L222"/>
    <mergeCell ref="M222:N222"/>
    <mergeCell ref="A223:H223"/>
    <mergeCell ref="I223:J223"/>
    <mergeCell ref="K223:L223"/>
    <mergeCell ref="M223:N223"/>
    <mergeCell ref="A219:H219"/>
    <mergeCell ref="I219:J219"/>
    <mergeCell ref="K219:L219"/>
    <mergeCell ref="M219:N219"/>
    <mergeCell ref="A220:B220"/>
    <mergeCell ref="C220:H220"/>
    <mergeCell ref="I220:J220"/>
    <mergeCell ref="K220:L220"/>
    <mergeCell ref="M220:N220"/>
    <mergeCell ref="A224:B224"/>
    <mergeCell ref="C224:H224"/>
    <mergeCell ref="I224:J224"/>
    <mergeCell ref="K224:L224"/>
    <mergeCell ref="M224:N224"/>
    <mergeCell ref="A226:B226"/>
    <mergeCell ref="C226:H226"/>
    <mergeCell ref="I226:J226"/>
    <mergeCell ref="K226:L226"/>
    <mergeCell ref="M226:N226"/>
    <mergeCell ref="A225:B225"/>
    <mergeCell ref="C225:H225"/>
    <mergeCell ref="I225:J225"/>
    <mergeCell ref="K225:L225"/>
    <mergeCell ref="M225:N225"/>
    <mergeCell ref="A227:B227"/>
    <mergeCell ref="C227:H227"/>
    <mergeCell ref="I227:J227"/>
    <mergeCell ref="K227:L227"/>
    <mergeCell ref="M227:N227"/>
    <mergeCell ref="A228:H228"/>
    <mergeCell ref="I228:J228"/>
    <mergeCell ref="K228:L228"/>
    <mergeCell ref="M228:N228"/>
    <mergeCell ref="R246:V246"/>
    <mergeCell ref="A233:R233"/>
    <mergeCell ref="A238:R238"/>
    <mergeCell ref="R245:V245"/>
    <mergeCell ref="A229:H229"/>
    <mergeCell ref="I229:J229"/>
    <mergeCell ref="K229:L229"/>
    <mergeCell ref="M229:N229"/>
    <mergeCell ref="A230:B230"/>
    <mergeCell ref="C230:H230"/>
    <mergeCell ref="I230:J230"/>
    <mergeCell ref="K230:L230"/>
    <mergeCell ref="M230:N230"/>
    <mergeCell ref="A235:Q235"/>
    <mergeCell ref="A240:Q240"/>
    <mergeCell ref="A241:Q241"/>
    <mergeCell ref="L245:P245"/>
    <mergeCell ref="L246:P246"/>
    <mergeCell ref="K212:L212"/>
    <mergeCell ref="M212:N212"/>
    <mergeCell ref="A213:B213"/>
    <mergeCell ref="K213:L213"/>
    <mergeCell ref="M213:N213"/>
    <mergeCell ref="K214:L214"/>
    <mergeCell ref="K215:L215"/>
    <mergeCell ref="M215:N215"/>
    <mergeCell ref="H94:I94"/>
    <mergeCell ref="J94:K94"/>
    <mergeCell ref="L94:M94"/>
    <mergeCell ref="N94:O94"/>
    <mergeCell ref="A210:H210"/>
    <mergeCell ref="I210:J210"/>
    <mergeCell ref="K210:L210"/>
    <mergeCell ref="M210:N210"/>
    <mergeCell ref="A211:B211"/>
    <mergeCell ref="C211:H211"/>
    <mergeCell ref="I211:J211"/>
    <mergeCell ref="K211:L211"/>
    <mergeCell ref="M211:N211"/>
    <mergeCell ref="A208:B208"/>
    <mergeCell ref="C208:H208"/>
    <mergeCell ref="I208:J208"/>
    <mergeCell ref="C213:H213"/>
    <mergeCell ref="C216:H216"/>
    <mergeCell ref="I213:J213"/>
    <mergeCell ref="I214:J214"/>
    <mergeCell ref="I215:J215"/>
    <mergeCell ref="I216:J216"/>
    <mergeCell ref="A212:B212"/>
    <mergeCell ref="C212:H212"/>
    <mergeCell ref="I212:J212"/>
    <mergeCell ref="K216:L216"/>
    <mergeCell ref="M214:N214"/>
    <mergeCell ref="M216:N216"/>
    <mergeCell ref="A214:H214"/>
    <mergeCell ref="A215:H215"/>
    <mergeCell ref="A221:B221"/>
    <mergeCell ref="C221:H221"/>
    <mergeCell ref="I221:J221"/>
    <mergeCell ref="K221:L221"/>
    <mergeCell ref="M221:N221"/>
    <mergeCell ref="A216:B216"/>
    <mergeCell ref="A217:B217"/>
    <mergeCell ref="C217:H217"/>
    <mergeCell ref="I217:J217"/>
    <mergeCell ref="K217:L217"/>
    <mergeCell ref="M217:N217"/>
    <mergeCell ref="A218:H218"/>
    <mergeCell ref="I218:J218"/>
    <mergeCell ref="K218:L218"/>
    <mergeCell ref="M218:N21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7099B-B352-4C80-AF08-99000B0F2235}">
  <dimension ref="E8:Y14"/>
  <sheetViews>
    <sheetView workbookViewId="0">
      <selection activeCell="E14" sqref="E14:N14"/>
    </sheetView>
  </sheetViews>
  <sheetFormatPr defaultRowHeight="15" x14ac:dyDescent="0.25"/>
  <sheetData>
    <row r="8" spans="5:25" x14ac:dyDescent="0.25">
      <c r="F8" s="160"/>
      <c r="G8" s="160"/>
      <c r="H8" s="160"/>
      <c r="I8" s="160"/>
      <c r="J8" s="160"/>
      <c r="K8" s="160"/>
      <c r="L8" s="160"/>
      <c r="M8" s="160"/>
      <c r="N8" s="160"/>
      <c r="O8" s="160"/>
      <c r="P8" s="160"/>
      <c r="Q8" s="160"/>
      <c r="R8" s="160"/>
      <c r="S8" s="160"/>
      <c r="T8" s="160"/>
      <c r="U8" s="160"/>
      <c r="V8" s="160"/>
      <c r="W8" s="160"/>
      <c r="X8" s="160"/>
      <c r="Y8" s="160"/>
    </row>
    <row r="14" spans="5:25" x14ac:dyDescent="0.25">
      <c r="E14" s="26"/>
      <c r="F14" s="93"/>
      <c r="G14" s="26"/>
      <c r="H14" s="93"/>
      <c r="I14" s="26"/>
      <c r="J14" s="93"/>
      <c r="K14" s="29"/>
      <c r="L14" s="93"/>
      <c r="M14" s="29"/>
      <c r="N14" s="93"/>
    </row>
  </sheetData>
  <mergeCells count="6">
    <mergeCell ref="F8:Y8"/>
    <mergeCell ref="E14:F14"/>
    <mergeCell ref="G14:H14"/>
    <mergeCell ref="I14:J14"/>
    <mergeCell ref="K14:L14"/>
    <mergeCell ref="M14:N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Ljiljana Šarić</dc:creator>
  <cp:lastModifiedBy>Ljiljana Šarić</cp:lastModifiedBy>
  <cp:lastPrinted>2025-09-12T11:30:13Z</cp:lastPrinted>
  <dcterms:created xsi:type="dcterms:W3CDTF">2015-06-05T18:19:34Z</dcterms:created>
  <dcterms:modified xsi:type="dcterms:W3CDTF">2026-09-22T11:48:06Z</dcterms:modified>
</cp:coreProperties>
</file>